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7256" windowHeight="8172" activeTab="0"/>
  </bookViews>
  <sheets>
    <sheet name="deutsch" sheetId="1" r:id="rId1"/>
    <sheet name="français" sheetId="2" r:id="rId2"/>
  </sheets>
  <definedNames>
    <definedName name="_xlnm.Print_Area" localSheetId="0">'deutsch'!$A$1:$O$31</definedName>
    <definedName name="_xlnm.Print_Area" localSheetId="1">'français'!$A$1:$O$31</definedName>
  </definedNames>
  <calcPr fullCalcOnLoad="1"/>
</workbook>
</file>

<file path=xl/sharedStrings.xml><?xml version="1.0" encoding="utf-8"?>
<sst xmlns="http://schemas.openxmlformats.org/spreadsheetml/2006/main" count="146" uniqueCount="88">
  <si>
    <t>Total</t>
  </si>
  <si>
    <t>Munition</t>
  </si>
  <si>
    <t>300m Gewehr</t>
  </si>
  <si>
    <t>300m Standardgewehr</t>
  </si>
  <si>
    <t>300m Ordonnanzgewehre</t>
  </si>
  <si>
    <t>50m Pistole Programm B</t>
  </si>
  <si>
    <t>25m Pistole Programm C</t>
  </si>
  <si>
    <t>3-Stellungen Elite</t>
  </si>
  <si>
    <t>2-Stellungen Elite</t>
  </si>
  <si>
    <t>Elite</t>
  </si>
  <si>
    <t>Bis U21</t>
  </si>
  <si>
    <t>Probeschüsse</t>
  </si>
  <si>
    <t>Preis Fr.</t>
  </si>
  <si>
    <t xml:space="preserve">Anz. Schuss / Teiln. </t>
  </si>
  <si>
    <t>Anz. Teiln. / Gruppe</t>
  </si>
  <si>
    <t>Gesamtmenge</t>
  </si>
  <si>
    <t>GP 11 (7.5mm)</t>
  </si>
  <si>
    <t>GP 90 (5.6mm)</t>
  </si>
  <si>
    <t>9mm</t>
  </si>
  <si>
    <t>7.65mm</t>
  </si>
  <si>
    <t>Bestellt am</t>
  </si>
  <si>
    <t>Bezahlt am</t>
  </si>
  <si>
    <t>Bezogen am</t>
  </si>
  <si>
    <t>Allgemein</t>
  </si>
  <si>
    <t>1.</t>
  </si>
  <si>
    <t>2.</t>
  </si>
  <si>
    <t>3.</t>
  </si>
  <si>
    <t>Eidg. Ständematch (ESM) 2020 (Durchführung 2021) vom 09./10.07.2021
Kauf von Ordonnanzmunition</t>
  </si>
  <si>
    <t xml:space="preserve">liegend Elite </t>
  </si>
  <si>
    <t>Gruppenchef</t>
  </si>
  <si>
    <t>Name</t>
  </si>
  <si>
    <t>Strasse</t>
  </si>
  <si>
    <t>Lizenz-Nr.</t>
  </si>
  <si>
    <t>Datum</t>
  </si>
  <si>
    <t>Kanton</t>
  </si>
  <si>
    <t>Vorname</t>
  </si>
  <si>
    <t>PLZ</t>
  </si>
  <si>
    <t>Ort</t>
  </si>
  <si>
    <t>Mobile</t>
  </si>
  <si>
    <t>Unterschrift</t>
  </si>
  <si>
    <t>1 - 3</t>
  </si>
  <si>
    <t>1 - 4</t>
  </si>
  <si>
    <t>- Mit Ordonnanzwaffen darf nur mit Ordonnanzmunition der Festorganisation geschossen werden.
- Wird mit dem Frei- oder Standardgewehr Ordonnanzmunition verschossen, muss diese bei der Festorganisation bezogen werden.
- Die Munition für Frei- und Standardgewehre 300m, Gewehre 50m, Pistolen 50m, Randfeuerpistolen und -Revolver 25/50m sowie 
   Zentralfeuerpistolen und -Revolver hat den ISSF-Regeln zu entsprechen. Sie ist von den Gruppen selbst mitzubringen.
- Bezugsorte:
. Emmen oder Kriens:  Gewehrmunition GP 11 (7.5mm) und GP 90 (5.6mm)
. Emmen:  Pistolenmunition (7.65mm / 9mm)</t>
  </si>
  <si>
    <t>Total 
Wettkampfschüsse</t>
  </si>
  <si>
    <t>Gesamtbetrag Fr.</t>
  </si>
  <si>
    <t>Wettkampf</t>
  </si>
  <si>
    <t>Bezug</t>
  </si>
  <si>
    <t>Bezugsort</t>
  </si>
  <si>
    <t>Emmen</t>
  </si>
  <si>
    <t>Kriens</t>
  </si>
  <si>
    <t>Généralités</t>
  </si>
  <si>
    <t>- Avec les armes d'ordonnance, seule la munition d'ordonnance délivrée par l'organisateur de la Fête peut être tirée.
- Si de la munition d'ordonnance est tirée avec le fusil libre ou standard, elle doit être retirée auprès de l'organisateur de la Fête.
- La munition pour les fusils libres et standards 300m, carabines 50m, pistolets 50m, pistolets et révolvers à percussion annulaire 25/50m                                                                                            ainsi que les pistolets et révolvers à percussion centrale doit être conforme aux Règles ISSF. Elle doit être apportée par les groupes.
- Lieu de retrait:
. Emmen ou Kriens: munition pour fusils GP 11 (7.5mm) et GP 90 (5.6mm)
. Emmen: munition pour pistolets (7.65mm / 9mm)</t>
  </si>
  <si>
    <t>Chef de groupe</t>
  </si>
  <si>
    <t>Nom</t>
  </si>
  <si>
    <t>Rue/Route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</si>
  <si>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licence</t>
    </r>
  </si>
  <si>
    <t>Date</t>
  </si>
  <si>
    <t>Signature</t>
  </si>
  <si>
    <t>Lieu de retrait</t>
  </si>
  <si>
    <t>Canton</t>
  </si>
  <si>
    <t>Prénom</t>
  </si>
  <si>
    <t>NPA</t>
  </si>
  <si>
    <t>Lieu</t>
  </si>
  <si>
    <t>Concours</t>
  </si>
  <si>
    <t>N. de participants / Groupe</t>
  </si>
  <si>
    <t xml:space="preserve">N. de coups / participant </t>
  </si>
  <si>
    <t>Total 
coups de compétition</t>
  </si>
  <si>
    <t>Coups d'essai</t>
  </si>
  <si>
    <t>Quantité totale</t>
  </si>
  <si>
    <t>Prix Fr.</t>
  </si>
  <si>
    <t>Montant total Fr.</t>
  </si>
  <si>
    <t xml:space="preserve">300m Fusil
</t>
  </si>
  <si>
    <t>300m Fusil standard</t>
  </si>
  <si>
    <t>300m Fusils d‘ordonnance</t>
  </si>
  <si>
    <t>300m Fusil</t>
  </si>
  <si>
    <t>50m Pistolet programme B</t>
  </si>
  <si>
    <t>25m Pistolet programme C</t>
  </si>
  <si>
    <t>≤ U21</t>
  </si>
  <si>
    <t>3 positions, Elite</t>
  </si>
  <si>
    <t>2 positions, Elite</t>
  </si>
  <si>
    <t>Couché, Elite</t>
  </si>
  <si>
    <t xml:space="preserve">Couché, Elite </t>
  </si>
  <si>
    <t xml:space="preserve">Commandée le </t>
  </si>
  <si>
    <t xml:space="preserve">Payée le </t>
  </si>
  <si>
    <t>Retirée le</t>
  </si>
  <si>
    <t>Match inter-cantonal (MIC) 2020 (réalisation 2021) du 09./10.07.2021
Achat de munition d'ordonnance</t>
  </si>
  <si>
    <t>à remettre</t>
  </si>
  <si>
    <t>06.07.2021/plu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</si>
</sst>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?_ ;_ @_ "/>
    <numFmt numFmtId="182" formatCode="_ * #,##0_ ;_ * \-#,##0_ ;_ * &quot;-&quot;??_ ;_ @_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mmm\ yyyy"/>
    <numFmt numFmtId="188" formatCode="[$-807]dddd\,\ d\.\ mmmm\ 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Segoe UI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5" fillId="0" borderId="11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left" vertical="center" wrapText="1"/>
    </xf>
    <xf numFmtId="0" fontId="2" fillId="0" borderId="12" xfId="0" applyFont="1" applyFill="1" applyBorder="1" applyAlignment="1">
      <alignment horizontal="center" textRotation="90"/>
    </xf>
    <xf numFmtId="0" fontId="2" fillId="0" borderId="12" xfId="0" applyFont="1" applyFill="1" applyBorder="1" applyAlignment="1" applyProtection="1">
      <alignment horizontal="center" textRotation="90"/>
      <protection locked="0"/>
    </xf>
    <xf numFmtId="0" fontId="2" fillId="0" borderId="16" xfId="0" applyFont="1" applyFill="1" applyBorder="1" applyAlignment="1" applyProtection="1">
      <alignment horizontal="center" textRotation="90"/>
      <protection locked="0"/>
    </xf>
    <xf numFmtId="182" fontId="2" fillId="0" borderId="17" xfId="46" applyNumberFormat="1" applyFont="1" applyBorder="1" applyAlignment="1">
      <alignment horizontal="center" vertical="center"/>
    </xf>
    <xf numFmtId="43" fontId="2" fillId="0" borderId="17" xfId="46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" fontId="0" fillId="7" borderId="10" xfId="0" applyNumberFormat="1" applyFill="1" applyBorder="1" applyAlignment="1">
      <alignment vertical="center"/>
    </xf>
    <xf numFmtId="182" fontId="0" fillId="7" borderId="23" xfId="46" applyNumberFormat="1" applyFont="1" applyFill="1" applyBorder="1" applyAlignment="1">
      <alignment horizontal="center" vertical="center"/>
    </xf>
    <xf numFmtId="182" fontId="0" fillId="7" borderId="24" xfId="46" applyNumberFormat="1" applyFont="1" applyFill="1" applyBorder="1" applyAlignment="1">
      <alignment horizontal="center" vertical="center"/>
    </xf>
    <xf numFmtId="182" fontId="0" fillId="5" borderId="23" xfId="46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vertical="center"/>
    </xf>
    <xf numFmtId="182" fontId="0" fillId="5" borderId="24" xfId="46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4" fontId="0" fillId="7" borderId="10" xfId="0" applyNumberFormat="1" applyFill="1" applyBorder="1" applyAlignment="1">
      <alignment vertical="center"/>
    </xf>
    <xf numFmtId="14" fontId="0" fillId="7" borderId="25" xfId="0" applyNumberFormat="1" applyFill="1" applyBorder="1" applyAlignment="1">
      <alignment vertical="center"/>
    </xf>
    <xf numFmtId="14" fontId="0" fillId="5" borderId="10" xfId="0" applyNumberFormat="1" applyFill="1" applyBorder="1" applyAlignment="1">
      <alignment vertical="center"/>
    </xf>
    <xf numFmtId="14" fontId="0" fillId="5" borderId="25" xfId="0" applyNumberFormat="1" applyFill="1" applyBorder="1" applyAlignment="1">
      <alignment vertical="center"/>
    </xf>
    <xf numFmtId="14" fontId="0" fillId="5" borderId="23" xfId="0" applyNumberFormat="1" applyFill="1" applyBorder="1" applyAlignment="1">
      <alignment vertical="center"/>
    </xf>
    <xf numFmtId="14" fontId="0" fillId="5" borderId="26" xfId="0" applyNumberFormat="1" applyFill="1" applyBorder="1" applyAlignment="1">
      <alignment vertical="center"/>
    </xf>
    <xf numFmtId="182" fontId="0" fillId="7" borderId="10" xfId="46" applyNumberFormat="1" applyFont="1" applyFill="1" applyBorder="1" applyAlignment="1">
      <alignment vertical="center"/>
    </xf>
    <xf numFmtId="182" fontId="0" fillId="7" borderId="10" xfId="0" applyNumberFormat="1" applyFill="1" applyBorder="1" applyAlignment="1">
      <alignment vertical="center"/>
    </xf>
    <xf numFmtId="182" fontId="0" fillId="5" borderId="10" xfId="46" applyNumberFormat="1" applyFont="1" applyFill="1" applyBorder="1" applyAlignment="1">
      <alignment vertical="center"/>
    </xf>
    <xf numFmtId="182" fontId="0" fillId="5" borderId="23" xfId="46" applyNumberFormat="1" applyFon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182" fontId="0" fillId="7" borderId="23" xfId="46" applyNumberFormat="1" applyFont="1" applyFill="1" applyBorder="1" applyAlignment="1">
      <alignment horizontal="center" vertical="center"/>
    </xf>
    <xf numFmtId="182" fontId="0" fillId="7" borderId="24" xfId="46" applyNumberFormat="1" applyFont="1" applyFill="1" applyBorder="1" applyAlignment="1">
      <alignment horizontal="center" vertical="center"/>
    </xf>
    <xf numFmtId="182" fontId="0" fillId="5" borderId="23" xfId="46" applyNumberFormat="1" applyFont="1" applyFill="1" applyBorder="1" applyAlignment="1">
      <alignment horizontal="center" vertical="center"/>
    </xf>
    <xf numFmtId="182" fontId="0" fillId="5" borderId="24" xfId="46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textRotation="90" wrapText="1"/>
    </xf>
    <xf numFmtId="182" fontId="0" fillId="5" borderId="28" xfId="46" applyNumberFormat="1" applyFont="1" applyFill="1" applyBorder="1" applyAlignment="1">
      <alignment horizontal="center" vertical="center"/>
    </xf>
    <xf numFmtId="0" fontId="0" fillId="0" borderId="29" xfId="0" applyFont="1" applyBorder="1" applyAlignment="1" quotePrefix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13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38" xfId="0" applyFont="1" applyBorder="1" applyAlignment="1" quotePrefix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7" borderId="10" xfId="0" applyFont="1" applyFill="1" applyBorder="1" applyAlignment="1">
      <alignment vertical="center"/>
    </xf>
    <xf numFmtId="0" fontId="0" fillId="7" borderId="10" xfId="0" applyFill="1" applyBorder="1" applyAlignment="1" quotePrefix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7" borderId="10" xfId="0" applyFont="1" applyFill="1" applyBorder="1" applyAlignment="1">
      <alignment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2" fontId="3" fillId="5" borderId="10" xfId="0" applyNumberFormat="1" applyFont="1" applyFill="1" applyBorder="1" applyAlignment="1">
      <alignment vertical="center" wrapText="1"/>
    </xf>
    <xf numFmtId="0" fontId="0" fillId="5" borderId="10" xfId="0" applyFill="1" applyBorder="1" applyAlignment="1" quotePrefix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2" fontId="3" fillId="5" borderId="10" xfId="0" applyNumberFormat="1" applyFont="1" applyFill="1" applyBorder="1" applyAlignment="1">
      <alignment vertical="center" wrapText="1"/>
    </xf>
    <xf numFmtId="2" fontId="3" fillId="5" borderId="23" xfId="0" applyNumberFormat="1" applyFont="1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0" fillId="7" borderId="23" xfId="46" applyNumberFormat="1" applyFont="1" applyFill="1" applyBorder="1" applyAlignment="1">
      <alignment horizontal="center" vertical="center"/>
    </xf>
    <xf numFmtId="182" fontId="0" fillId="7" borderId="24" xfId="46" applyNumberFormat="1" applyFont="1" applyFill="1" applyBorder="1" applyAlignment="1">
      <alignment horizontal="center" vertical="center"/>
    </xf>
    <xf numFmtId="182" fontId="0" fillId="5" borderId="23" xfId="46" applyNumberFormat="1" applyFont="1" applyFill="1" applyBorder="1" applyAlignment="1">
      <alignment horizontal="center" vertical="center"/>
    </xf>
    <xf numFmtId="182" fontId="0" fillId="5" borderId="24" xfId="46" applyNumberFormat="1" applyFont="1" applyFill="1" applyBorder="1" applyAlignment="1">
      <alignment horizontal="center" vertical="center"/>
    </xf>
    <xf numFmtId="182" fontId="0" fillId="5" borderId="27" xfId="46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0</xdr:row>
      <xdr:rowOff>847725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1390650</xdr:colOff>
      <xdr:row>0</xdr:row>
      <xdr:rowOff>904875</xdr:rowOff>
    </xdr:to>
    <xdr:pic>
      <xdr:nvPicPr>
        <xdr:cNvPr id="2" name="Grafik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0</xdr:row>
      <xdr:rowOff>1104900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1390650</xdr:colOff>
      <xdr:row>0</xdr:row>
      <xdr:rowOff>904875</xdr:rowOff>
    </xdr:to>
    <xdr:pic>
      <xdr:nvPicPr>
        <xdr:cNvPr id="2" name="Grafik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workbookViewId="0" topLeftCell="A1">
      <selection activeCell="M15" sqref="M15:O26"/>
    </sheetView>
  </sheetViews>
  <sheetFormatPr defaultColWidth="11.421875" defaultRowHeight="12.75"/>
  <cols>
    <col min="1" max="1" width="8.140625" style="2" customWidth="1"/>
    <col min="2" max="2" width="26.28125" style="1" customWidth="1"/>
    <col min="3" max="3" width="19.421875" style="1" customWidth="1"/>
    <col min="4" max="4" width="4.7109375" style="1" bestFit="1" customWidth="1"/>
    <col min="5" max="5" width="3.28125" style="1" bestFit="1" customWidth="1"/>
    <col min="6" max="7" width="6.7109375" style="1" customWidth="1"/>
    <col min="8" max="8" width="7.421875" style="1" bestFit="1" customWidth="1"/>
    <col min="9" max="9" width="5.140625" style="1" bestFit="1" customWidth="1"/>
    <col min="10" max="10" width="12.00390625" style="1" bestFit="1" customWidth="1"/>
    <col min="11" max="11" width="7.28125" style="1" customWidth="1"/>
    <col min="12" max="12" width="11.00390625" style="1" customWidth="1"/>
    <col min="13" max="15" width="10.140625" style="1" bestFit="1" customWidth="1"/>
    <col min="16" max="16384" width="11.421875" style="1" customWidth="1"/>
  </cols>
  <sheetData>
    <row r="1" spans="1:15" ht="87" customHeight="1">
      <c r="A1" s="23"/>
      <c r="B1" s="24"/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0" t="s">
        <v>87</v>
      </c>
    </row>
    <row r="2" spans="1:15" ht="22.5" customHeight="1" thickBot="1">
      <c r="A2" s="23"/>
      <c r="B2" s="2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7"/>
    </row>
    <row r="3" spans="1:15" ht="23.25" customHeight="1">
      <c r="A3" s="10" t="s">
        <v>24</v>
      </c>
      <c r="B3" s="75" t="s">
        <v>23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102" customHeight="1" thickBot="1">
      <c r="A4" s="78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ht="13.5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23.25" customHeight="1">
      <c r="A6" s="14" t="s">
        <v>25</v>
      </c>
      <c r="B6" s="11" t="s">
        <v>29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6"/>
      <c r="N6" s="86"/>
      <c r="O6" s="87"/>
    </row>
    <row r="7" spans="1:15" ht="24" customHeight="1">
      <c r="A7" s="15"/>
      <c r="B7" s="8" t="s">
        <v>30</v>
      </c>
      <c r="C7" s="88"/>
      <c r="D7" s="88"/>
      <c r="E7" s="88"/>
      <c r="F7" s="88"/>
      <c r="G7" s="8"/>
      <c r="H7" s="8" t="s">
        <v>34</v>
      </c>
      <c r="I7" s="89"/>
      <c r="J7" s="90"/>
      <c r="K7" s="90"/>
      <c r="L7" s="90"/>
      <c r="M7" s="6"/>
      <c r="N7" s="6"/>
      <c r="O7" s="26"/>
    </row>
    <row r="8" spans="1:15" ht="24" customHeight="1">
      <c r="A8" s="15"/>
      <c r="B8" s="8" t="s">
        <v>31</v>
      </c>
      <c r="C8" s="88"/>
      <c r="D8" s="88"/>
      <c r="E8" s="88"/>
      <c r="F8" s="88"/>
      <c r="G8" s="8"/>
      <c r="H8" s="9" t="s">
        <v>35</v>
      </c>
      <c r="I8" s="89"/>
      <c r="J8" s="90"/>
      <c r="K8" s="90"/>
      <c r="L8" s="90"/>
      <c r="M8" s="6"/>
      <c r="N8" s="6"/>
      <c r="O8" s="26"/>
    </row>
    <row r="9" spans="1:15" ht="24" customHeight="1">
      <c r="A9" s="15"/>
      <c r="B9" s="8" t="s">
        <v>32</v>
      </c>
      <c r="C9" s="88"/>
      <c r="D9" s="88"/>
      <c r="E9" s="88"/>
      <c r="F9" s="88"/>
      <c r="G9" s="8"/>
      <c r="H9" s="3" t="s">
        <v>36</v>
      </c>
      <c r="I9" s="94"/>
      <c r="J9" s="90"/>
      <c r="K9" s="90"/>
      <c r="L9" s="90"/>
      <c r="M9" s="6"/>
      <c r="N9" s="6"/>
      <c r="O9" s="26"/>
    </row>
    <row r="10" spans="1:15" ht="24" customHeight="1">
      <c r="A10" s="15"/>
      <c r="B10" s="8" t="s">
        <v>33</v>
      </c>
      <c r="C10" s="88"/>
      <c r="D10" s="88"/>
      <c r="E10" s="88"/>
      <c r="F10" s="88"/>
      <c r="G10" s="8"/>
      <c r="H10" s="8" t="s">
        <v>37</v>
      </c>
      <c r="I10" s="94"/>
      <c r="J10" s="90"/>
      <c r="K10" s="90"/>
      <c r="L10" s="90"/>
      <c r="M10" s="6"/>
      <c r="N10" s="6"/>
      <c r="O10" s="26"/>
    </row>
    <row r="11" spans="1:15" ht="24" customHeight="1">
      <c r="A11" s="67"/>
      <c r="B11" s="68" t="s">
        <v>39</v>
      </c>
      <c r="C11" s="96"/>
      <c r="D11" s="97"/>
      <c r="E11" s="97"/>
      <c r="F11" s="98"/>
      <c r="G11" s="69"/>
      <c r="H11" s="68" t="s">
        <v>38</v>
      </c>
      <c r="I11" s="72"/>
      <c r="J11" s="73"/>
      <c r="K11" s="73"/>
      <c r="L11" s="73"/>
      <c r="M11" s="6"/>
      <c r="N11" s="6"/>
      <c r="O11" s="26"/>
    </row>
    <row r="12" spans="1:15" ht="24" customHeight="1" thickBot="1">
      <c r="A12" s="12"/>
      <c r="B12" s="13" t="s">
        <v>47</v>
      </c>
      <c r="C12" s="95" t="s">
        <v>48</v>
      </c>
      <c r="D12" s="101"/>
      <c r="E12" s="101"/>
      <c r="F12" s="102"/>
      <c r="G12" s="31"/>
      <c r="H12" s="13" t="s">
        <v>49</v>
      </c>
      <c r="I12" s="79"/>
      <c r="J12" s="79"/>
      <c r="K12" s="79"/>
      <c r="L12" s="95"/>
      <c r="M12" s="27"/>
      <c r="N12" s="27"/>
      <c r="O12" s="28"/>
    </row>
    <row r="13" spans="1:256" ht="14.25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5"/>
      <c r="BN13" s="4"/>
      <c r="BO13" s="5"/>
      <c r="BP13" s="4"/>
      <c r="BQ13" s="5"/>
      <c r="BR13" s="4"/>
      <c r="BS13" s="5"/>
      <c r="BT13" s="4"/>
      <c r="BU13" s="5"/>
      <c r="BV13" s="4"/>
      <c r="BW13" s="5"/>
      <c r="BX13" s="4"/>
      <c r="BY13" s="5"/>
      <c r="BZ13" s="4"/>
      <c r="CA13" s="5"/>
      <c r="CB13" s="4"/>
      <c r="CC13" s="5"/>
      <c r="CD13" s="4"/>
      <c r="CE13" s="5"/>
      <c r="CF13" s="4"/>
      <c r="CG13" s="5"/>
      <c r="CH13" s="4"/>
      <c r="CI13" s="5"/>
      <c r="CJ13" s="4"/>
      <c r="CK13" s="5"/>
      <c r="CL13" s="4"/>
      <c r="CM13" s="5"/>
      <c r="CN13" s="4"/>
      <c r="CO13" s="5"/>
      <c r="CP13" s="4"/>
      <c r="CQ13" s="5"/>
      <c r="CR13" s="4"/>
      <c r="CS13" s="5"/>
      <c r="CT13" s="4"/>
      <c r="CU13" s="5"/>
      <c r="CV13" s="4"/>
      <c r="CW13" s="5"/>
      <c r="CX13" s="4"/>
      <c r="CY13" s="5"/>
      <c r="CZ13" s="4"/>
      <c r="DA13" s="5"/>
      <c r="DB13" s="4"/>
      <c r="DC13" s="5"/>
      <c r="DD13" s="4"/>
      <c r="DE13" s="5"/>
      <c r="DF13" s="4"/>
      <c r="DG13" s="5"/>
      <c r="DH13" s="4"/>
      <c r="DI13" s="5"/>
      <c r="DJ13" s="4"/>
      <c r="DK13" s="5"/>
      <c r="DL13" s="4"/>
      <c r="DM13" s="5"/>
      <c r="DN13" s="4"/>
      <c r="DO13" s="5"/>
      <c r="DP13" s="4"/>
      <c r="DQ13" s="5"/>
      <c r="DR13" s="4"/>
      <c r="DS13" s="5"/>
      <c r="DT13" s="4"/>
      <c r="DU13" s="5"/>
      <c r="DV13" s="4"/>
      <c r="DW13" s="5"/>
      <c r="DX13" s="4"/>
      <c r="DY13" s="5"/>
      <c r="DZ13" s="4"/>
      <c r="EA13" s="5"/>
      <c r="EB13" s="4"/>
      <c r="EC13" s="5"/>
      <c r="ED13" s="4"/>
      <c r="EE13" s="5"/>
      <c r="EF13" s="4"/>
      <c r="EG13" s="5"/>
      <c r="EH13" s="4"/>
      <c r="EI13" s="5"/>
      <c r="EJ13" s="4"/>
      <c r="EK13" s="5"/>
      <c r="EL13" s="4"/>
      <c r="EM13" s="5"/>
      <c r="EN13" s="4"/>
      <c r="EO13" s="5"/>
      <c r="EP13" s="4"/>
      <c r="EQ13" s="5"/>
      <c r="ER13" s="4"/>
      <c r="ES13" s="5"/>
      <c r="ET13" s="4"/>
      <c r="EU13" s="5"/>
      <c r="EV13" s="4"/>
      <c r="EW13" s="5"/>
      <c r="EX13" s="4"/>
      <c r="EY13" s="5"/>
      <c r="EZ13" s="4"/>
      <c r="FA13" s="5"/>
      <c r="FB13" s="4"/>
      <c r="FC13" s="5"/>
      <c r="FD13" s="4"/>
      <c r="FE13" s="5"/>
      <c r="FF13" s="4"/>
      <c r="FG13" s="5"/>
      <c r="FH13" s="4"/>
      <c r="FI13" s="5"/>
      <c r="FJ13" s="4"/>
      <c r="FK13" s="5"/>
      <c r="FL13" s="4"/>
      <c r="FM13" s="5"/>
      <c r="FN13" s="4"/>
      <c r="FO13" s="5"/>
      <c r="FP13" s="4"/>
      <c r="FQ13" s="5"/>
      <c r="FR13" s="4"/>
      <c r="FS13" s="5"/>
      <c r="FT13" s="4"/>
      <c r="FU13" s="5"/>
      <c r="FV13" s="4"/>
      <c r="FW13" s="5"/>
      <c r="FX13" s="4"/>
      <c r="FY13" s="5"/>
      <c r="FZ13" s="4"/>
      <c r="GA13" s="5"/>
      <c r="GB13" s="4"/>
      <c r="GC13" s="5"/>
      <c r="GD13" s="4"/>
      <c r="GE13" s="5"/>
      <c r="GF13" s="4"/>
      <c r="GG13" s="5"/>
      <c r="GH13" s="4"/>
      <c r="GI13" s="5"/>
      <c r="GJ13" s="4"/>
      <c r="GK13" s="5"/>
      <c r="GL13" s="4"/>
      <c r="GM13" s="5"/>
      <c r="GN13" s="4"/>
      <c r="GO13" s="5"/>
      <c r="GP13" s="4"/>
      <c r="GQ13" s="5"/>
      <c r="GR13" s="4"/>
      <c r="GS13" s="5"/>
      <c r="GT13" s="4"/>
      <c r="GU13" s="5"/>
      <c r="GV13" s="4"/>
      <c r="GW13" s="5"/>
      <c r="GX13" s="4"/>
      <c r="GY13" s="5"/>
      <c r="GZ13" s="4"/>
      <c r="HA13" s="5"/>
      <c r="HB13" s="4"/>
      <c r="HC13" s="5"/>
      <c r="HD13" s="4"/>
      <c r="HE13" s="5"/>
      <c r="HF13" s="4"/>
      <c r="HG13" s="5"/>
      <c r="HH13" s="4"/>
      <c r="HI13" s="5"/>
      <c r="HJ13" s="4"/>
      <c r="HK13" s="5"/>
      <c r="HL13" s="4"/>
      <c r="HM13" s="5"/>
      <c r="HN13" s="4"/>
      <c r="HO13" s="5"/>
      <c r="HP13" s="4"/>
      <c r="HQ13" s="5"/>
      <c r="HR13" s="4"/>
      <c r="HS13" s="5"/>
      <c r="HT13" s="4"/>
      <c r="HU13" s="5"/>
      <c r="HV13" s="4"/>
      <c r="HW13" s="5"/>
      <c r="HX13" s="4"/>
      <c r="HY13" s="5"/>
      <c r="HZ13" s="4"/>
      <c r="IA13" s="5"/>
      <c r="IB13" s="4"/>
      <c r="IC13" s="5"/>
      <c r="ID13" s="4"/>
      <c r="IE13" s="5"/>
      <c r="IF13" s="4"/>
      <c r="IG13" s="5"/>
      <c r="IH13" s="4"/>
      <c r="II13" s="5"/>
      <c r="IJ13" s="4"/>
      <c r="IK13" s="5"/>
      <c r="IL13" s="4"/>
      <c r="IM13" s="5"/>
      <c r="IN13" s="4"/>
      <c r="IO13" s="5"/>
      <c r="IP13" s="4"/>
      <c r="IQ13" s="5"/>
      <c r="IR13" s="4"/>
      <c r="IS13" s="5"/>
      <c r="IT13" s="4"/>
      <c r="IU13" s="5"/>
      <c r="IV13" s="4"/>
    </row>
    <row r="14" spans="1:15" ht="114.75" customHeight="1">
      <c r="A14" s="14" t="s">
        <v>26</v>
      </c>
      <c r="B14" s="106" t="s">
        <v>45</v>
      </c>
      <c r="C14" s="106"/>
      <c r="D14" s="16" t="s">
        <v>14</v>
      </c>
      <c r="E14" s="16" t="s">
        <v>13</v>
      </c>
      <c r="F14" s="65" t="s">
        <v>43</v>
      </c>
      <c r="G14" s="65" t="s">
        <v>46</v>
      </c>
      <c r="H14" s="17" t="s">
        <v>11</v>
      </c>
      <c r="I14" s="17" t="s">
        <v>15</v>
      </c>
      <c r="J14" s="17" t="s">
        <v>1</v>
      </c>
      <c r="K14" s="17" t="s">
        <v>12</v>
      </c>
      <c r="L14" s="17" t="s">
        <v>44</v>
      </c>
      <c r="M14" s="17" t="s">
        <v>20</v>
      </c>
      <c r="N14" s="17" t="s">
        <v>21</v>
      </c>
      <c r="O14" s="18" t="s">
        <v>22</v>
      </c>
    </row>
    <row r="15" spans="1:15" ht="24" customHeight="1">
      <c r="A15" s="99">
        <v>3.1</v>
      </c>
      <c r="B15" s="100" t="s">
        <v>2</v>
      </c>
      <c r="C15" s="91" t="s">
        <v>7</v>
      </c>
      <c r="D15" s="92" t="s">
        <v>40</v>
      </c>
      <c r="E15" s="93">
        <v>60</v>
      </c>
      <c r="F15" s="120"/>
      <c r="G15" s="35"/>
      <c r="H15" s="51"/>
      <c r="I15" s="52"/>
      <c r="J15" s="32" t="s">
        <v>16</v>
      </c>
      <c r="K15" s="33">
        <v>0.35</v>
      </c>
      <c r="L15" s="34">
        <f>I15*K15</f>
        <v>0</v>
      </c>
      <c r="M15" s="45"/>
      <c r="N15" s="45"/>
      <c r="O15" s="46"/>
    </row>
    <row r="16" spans="1:15" ht="24" customHeight="1">
      <c r="A16" s="99"/>
      <c r="B16" s="100"/>
      <c r="C16" s="91"/>
      <c r="D16" s="93"/>
      <c r="E16" s="93"/>
      <c r="F16" s="121"/>
      <c r="G16" s="36"/>
      <c r="H16" s="51"/>
      <c r="I16" s="52"/>
      <c r="J16" s="32" t="s">
        <v>17</v>
      </c>
      <c r="K16" s="33">
        <v>0.35</v>
      </c>
      <c r="L16" s="34">
        <f aca="true" t="shared" si="0" ref="L16:L24">I16*K16</f>
        <v>0</v>
      </c>
      <c r="M16" s="45"/>
      <c r="N16" s="45"/>
      <c r="O16" s="46"/>
    </row>
    <row r="17" spans="1:15" ht="24" customHeight="1">
      <c r="A17" s="99">
        <v>3.2</v>
      </c>
      <c r="B17" s="100" t="s">
        <v>3</v>
      </c>
      <c r="C17" s="91" t="s">
        <v>8</v>
      </c>
      <c r="D17" s="92" t="s">
        <v>41</v>
      </c>
      <c r="E17" s="93">
        <v>60</v>
      </c>
      <c r="F17" s="120"/>
      <c r="G17" s="35"/>
      <c r="H17" s="51"/>
      <c r="I17" s="57"/>
      <c r="J17" s="32" t="s">
        <v>16</v>
      </c>
      <c r="K17" s="33">
        <v>0.35</v>
      </c>
      <c r="L17" s="34">
        <f t="shared" si="0"/>
        <v>0</v>
      </c>
      <c r="M17" s="45"/>
      <c r="N17" s="45"/>
      <c r="O17" s="46"/>
    </row>
    <row r="18" spans="1:15" ht="24" customHeight="1">
      <c r="A18" s="99"/>
      <c r="B18" s="100"/>
      <c r="C18" s="91"/>
      <c r="D18" s="93"/>
      <c r="E18" s="93"/>
      <c r="F18" s="121"/>
      <c r="G18" s="36"/>
      <c r="H18" s="51"/>
      <c r="I18" s="57"/>
      <c r="J18" s="32" t="s">
        <v>17</v>
      </c>
      <c r="K18" s="33">
        <v>0.35</v>
      </c>
      <c r="L18" s="34">
        <f t="shared" si="0"/>
        <v>0</v>
      </c>
      <c r="M18" s="45"/>
      <c r="N18" s="45"/>
      <c r="O18" s="46"/>
    </row>
    <row r="19" spans="1:15" ht="24" customHeight="1">
      <c r="A19" s="99">
        <v>3.3</v>
      </c>
      <c r="B19" s="100" t="s">
        <v>4</v>
      </c>
      <c r="C19" s="91" t="s">
        <v>8</v>
      </c>
      <c r="D19" s="93">
        <v>4</v>
      </c>
      <c r="E19" s="93">
        <v>60</v>
      </c>
      <c r="F19" s="120">
        <f>D19*E19</f>
        <v>240</v>
      </c>
      <c r="G19" s="35"/>
      <c r="H19" s="51"/>
      <c r="I19" s="57"/>
      <c r="J19" s="32" t="s">
        <v>16</v>
      </c>
      <c r="K19" s="33">
        <v>0.35</v>
      </c>
      <c r="L19" s="34">
        <f t="shared" si="0"/>
        <v>0</v>
      </c>
      <c r="M19" s="45"/>
      <c r="N19" s="45"/>
      <c r="O19" s="46"/>
    </row>
    <row r="20" spans="1:15" ht="24" customHeight="1">
      <c r="A20" s="99"/>
      <c r="B20" s="100"/>
      <c r="C20" s="91"/>
      <c r="D20" s="93"/>
      <c r="E20" s="93"/>
      <c r="F20" s="121"/>
      <c r="G20" s="36"/>
      <c r="H20" s="51"/>
      <c r="I20" s="57"/>
      <c r="J20" s="32" t="s">
        <v>17</v>
      </c>
      <c r="K20" s="33">
        <v>0.35</v>
      </c>
      <c r="L20" s="34">
        <f t="shared" si="0"/>
        <v>0</v>
      </c>
      <c r="M20" s="45"/>
      <c r="N20" s="45"/>
      <c r="O20" s="46"/>
    </row>
    <row r="21" spans="1:15" ht="24" customHeight="1">
      <c r="A21" s="99">
        <v>3.5</v>
      </c>
      <c r="B21" s="100" t="s">
        <v>2</v>
      </c>
      <c r="C21" s="107" t="s">
        <v>28</v>
      </c>
      <c r="D21" s="92" t="s">
        <v>40</v>
      </c>
      <c r="E21" s="93">
        <v>60</v>
      </c>
      <c r="F21" s="120"/>
      <c r="G21" s="35"/>
      <c r="H21" s="51"/>
      <c r="I21" s="57"/>
      <c r="J21" s="32" t="s">
        <v>16</v>
      </c>
      <c r="K21" s="33">
        <v>0.35</v>
      </c>
      <c r="L21" s="34">
        <f t="shared" si="0"/>
        <v>0</v>
      </c>
      <c r="M21" s="45"/>
      <c r="N21" s="45"/>
      <c r="O21" s="46"/>
    </row>
    <row r="22" spans="1:15" ht="24" customHeight="1">
      <c r="A22" s="99"/>
      <c r="B22" s="100"/>
      <c r="C22" s="107"/>
      <c r="D22" s="93"/>
      <c r="E22" s="93"/>
      <c r="F22" s="121"/>
      <c r="G22" s="36"/>
      <c r="H22" s="51"/>
      <c r="I22" s="57"/>
      <c r="J22" s="32" t="s">
        <v>17</v>
      </c>
      <c r="K22" s="33">
        <v>0.35</v>
      </c>
      <c r="L22" s="34">
        <f t="shared" si="0"/>
        <v>0</v>
      </c>
      <c r="M22" s="45"/>
      <c r="N22" s="45"/>
      <c r="O22" s="46"/>
    </row>
    <row r="23" spans="1:15" ht="24" customHeight="1">
      <c r="A23" s="99">
        <v>3.6</v>
      </c>
      <c r="B23" s="100" t="s">
        <v>4</v>
      </c>
      <c r="C23" s="113" t="s">
        <v>28</v>
      </c>
      <c r="D23" s="93">
        <v>4</v>
      </c>
      <c r="E23" s="93">
        <v>60</v>
      </c>
      <c r="F23" s="120">
        <f>D23*E23</f>
        <v>240</v>
      </c>
      <c r="G23" s="35"/>
      <c r="H23" s="51"/>
      <c r="I23" s="57"/>
      <c r="J23" s="32" t="s">
        <v>16</v>
      </c>
      <c r="K23" s="33">
        <v>0.35</v>
      </c>
      <c r="L23" s="34">
        <f t="shared" si="0"/>
        <v>0</v>
      </c>
      <c r="M23" s="45"/>
      <c r="N23" s="45"/>
      <c r="O23" s="46"/>
    </row>
    <row r="24" spans="1:15" ht="24" customHeight="1">
      <c r="A24" s="99"/>
      <c r="B24" s="100"/>
      <c r="C24" s="113"/>
      <c r="D24" s="93"/>
      <c r="E24" s="93"/>
      <c r="F24" s="121"/>
      <c r="G24" s="36"/>
      <c r="H24" s="51"/>
      <c r="I24" s="57"/>
      <c r="J24" s="32" t="s">
        <v>17</v>
      </c>
      <c r="K24" s="33">
        <v>0.35</v>
      </c>
      <c r="L24" s="34">
        <f t="shared" si="0"/>
        <v>0</v>
      </c>
      <c r="M24" s="45"/>
      <c r="N24" s="45"/>
      <c r="O24" s="46"/>
    </row>
    <row r="25" spans="1:15" ht="24" customHeight="1">
      <c r="A25" s="108">
        <v>3.12</v>
      </c>
      <c r="B25" s="109" t="s">
        <v>5</v>
      </c>
      <c r="C25" s="110" t="s">
        <v>9</v>
      </c>
      <c r="D25" s="111" t="s">
        <v>40</v>
      </c>
      <c r="E25" s="112">
        <v>60</v>
      </c>
      <c r="F25" s="122"/>
      <c r="G25" s="37"/>
      <c r="H25" s="53"/>
      <c r="I25" s="56"/>
      <c r="J25" s="38" t="s">
        <v>19</v>
      </c>
      <c r="K25" s="39">
        <v>0.4</v>
      </c>
      <c r="L25" s="40">
        <f aca="true" t="shared" si="1" ref="L25:L30">I25*K25</f>
        <v>0</v>
      </c>
      <c r="M25" s="47"/>
      <c r="N25" s="47"/>
      <c r="O25" s="48"/>
    </row>
    <row r="26" spans="1:15" ht="24" customHeight="1">
      <c r="A26" s="108"/>
      <c r="B26" s="109"/>
      <c r="C26" s="110"/>
      <c r="D26" s="112"/>
      <c r="E26" s="112"/>
      <c r="F26" s="123"/>
      <c r="G26" s="41"/>
      <c r="H26" s="53"/>
      <c r="I26" s="56"/>
      <c r="J26" s="38" t="s">
        <v>18</v>
      </c>
      <c r="K26" s="42">
        <v>0.35</v>
      </c>
      <c r="L26" s="40">
        <f t="shared" si="1"/>
        <v>0</v>
      </c>
      <c r="M26" s="47"/>
      <c r="N26" s="47"/>
      <c r="O26" s="48"/>
    </row>
    <row r="27" spans="1:15" ht="24" customHeight="1">
      <c r="A27" s="108">
        <v>3.13</v>
      </c>
      <c r="B27" s="109" t="s">
        <v>6</v>
      </c>
      <c r="C27" s="110" t="s">
        <v>9</v>
      </c>
      <c r="D27" s="111" t="s">
        <v>40</v>
      </c>
      <c r="E27" s="112">
        <v>60</v>
      </c>
      <c r="F27" s="122"/>
      <c r="G27" s="37"/>
      <c r="H27" s="53"/>
      <c r="I27" s="56"/>
      <c r="J27" s="38" t="s">
        <v>19</v>
      </c>
      <c r="K27" s="39">
        <v>0.4</v>
      </c>
      <c r="L27" s="40">
        <f t="shared" si="1"/>
        <v>0</v>
      </c>
      <c r="M27" s="47"/>
      <c r="N27" s="47"/>
      <c r="O27" s="48"/>
    </row>
    <row r="28" spans="1:15" ht="24" customHeight="1">
      <c r="A28" s="108"/>
      <c r="B28" s="109"/>
      <c r="C28" s="110"/>
      <c r="D28" s="112"/>
      <c r="E28" s="112"/>
      <c r="F28" s="123"/>
      <c r="G28" s="41"/>
      <c r="H28" s="53"/>
      <c r="I28" s="56"/>
      <c r="J28" s="38" t="s">
        <v>18</v>
      </c>
      <c r="K28" s="42">
        <v>0.35</v>
      </c>
      <c r="L28" s="40">
        <f t="shared" si="1"/>
        <v>0</v>
      </c>
      <c r="M28" s="47"/>
      <c r="N28" s="47"/>
      <c r="O28" s="48"/>
    </row>
    <row r="29" spans="1:15" ht="24" customHeight="1">
      <c r="A29" s="108">
        <v>3.14</v>
      </c>
      <c r="B29" s="109" t="s">
        <v>6</v>
      </c>
      <c r="C29" s="115" t="s">
        <v>10</v>
      </c>
      <c r="D29" s="111" t="s">
        <v>40</v>
      </c>
      <c r="E29" s="112">
        <v>60</v>
      </c>
      <c r="F29" s="122"/>
      <c r="G29" s="37"/>
      <c r="H29" s="53"/>
      <c r="I29" s="56"/>
      <c r="J29" s="38" t="s">
        <v>19</v>
      </c>
      <c r="K29" s="39">
        <v>0.4</v>
      </c>
      <c r="L29" s="40">
        <f t="shared" si="1"/>
        <v>0</v>
      </c>
      <c r="M29" s="47"/>
      <c r="N29" s="47"/>
      <c r="O29" s="48"/>
    </row>
    <row r="30" spans="1:15" ht="24" customHeight="1" thickBot="1">
      <c r="A30" s="125"/>
      <c r="B30" s="114"/>
      <c r="C30" s="116"/>
      <c r="D30" s="112"/>
      <c r="E30" s="117"/>
      <c r="F30" s="124"/>
      <c r="G30" s="66"/>
      <c r="H30" s="54"/>
      <c r="I30" s="55"/>
      <c r="J30" s="43" t="s">
        <v>18</v>
      </c>
      <c r="K30" s="44">
        <v>0.35</v>
      </c>
      <c r="L30" s="40">
        <f t="shared" si="1"/>
        <v>0</v>
      </c>
      <c r="M30" s="49"/>
      <c r="N30" s="49"/>
      <c r="O30" s="50"/>
    </row>
    <row r="31" spans="1:15" ht="18" customHeight="1" thickBot="1">
      <c r="A31" s="118" t="s">
        <v>0</v>
      </c>
      <c r="B31" s="119"/>
      <c r="C31" s="119"/>
      <c r="D31" s="119"/>
      <c r="E31" s="119"/>
      <c r="F31" s="19"/>
      <c r="G31" s="19"/>
      <c r="H31" s="19"/>
      <c r="I31" s="19">
        <f>SUM(I15:I30)</f>
        <v>0</v>
      </c>
      <c r="J31" s="19"/>
      <c r="K31" s="19"/>
      <c r="L31" s="20">
        <f>SUM(L15:L30)</f>
        <v>0</v>
      </c>
      <c r="M31" s="21"/>
      <c r="N31" s="21"/>
      <c r="O31" s="22"/>
    </row>
  </sheetData>
  <sheetProtection sheet="1"/>
  <protectedRanges>
    <protectedRange sqref="C7:F11 G12 I7:L11 M12" name="Bereich1"/>
    <protectedRange sqref="F15:I18 G19:I20 F21:I22 G23:I24 F25:I30" name="Bereich2"/>
    <protectedRange sqref="M15:O30" name="Bereich3"/>
  </protectedRanges>
  <mergeCells count="68">
    <mergeCell ref="A31:E31"/>
    <mergeCell ref="F15:F16"/>
    <mergeCell ref="F17:F18"/>
    <mergeCell ref="F19:F20"/>
    <mergeCell ref="F21:F22"/>
    <mergeCell ref="F23:F24"/>
    <mergeCell ref="F25:F26"/>
    <mergeCell ref="F27:F28"/>
    <mergeCell ref="F29:F30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C12:F12"/>
    <mergeCell ref="A13:O13"/>
    <mergeCell ref="B14:C14"/>
    <mergeCell ref="A15:A16"/>
    <mergeCell ref="B15:B16"/>
    <mergeCell ref="C15:C16"/>
    <mergeCell ref="D15:D16"/>
    <mergeCell ref="E15:E16"/>
    <mergeCell ref="I8:L8"/>
    <mergeCell ref="C9:F9"/>
    <mergeCell ref="I9:L9"/>
    <mergeCell ref="C10:F10"/>
    <mergeCell ref="I10:L10"/>
    <mergeCell ref="I12:L12"/>
    <mergeCell ref="C11:F11"/>
    <mergeCell ref="I11:L11"/>
    <mergeCell ref="C1:N1"/>
    <mergeCell ref="B3:O3"/>
    <mergeCell ref="A4:O4"/>
    <mergeCell ref="A5:O5"/>
    <mergeCell ref="C6:O6"/>
    <mergeCell ref="C7:F7"/>
    <mergeCell ref="I7:L7"/>
    <mergeCell ref="C8:F8"/>
  </mergeCells>
  <printOptions/>
  <pageMargins left="0.3937007874015748" right="0.2362204724409449" top="0.5118110236220472" bottom="0.5905511811023623" header="0.35433070866141736" footer="0.35433070866141736"/>
  <pageSetup cellComments="asDisplayed" fitToHeight="1" fitToWidth="1" horizontalDpi="600" verticalDpi="600" orientation="portrait" paperSize="9" scale="66" r:id="rId3"/>
  <headerFooter alignWithMargins="0">
    <oddHeader>&amp;L
</oddHeader>
    <oddFooter>&amp;L&amp;8&amp;Z&amp;F / &amp;D&amp;R&amp;8Seite &amp;P /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PageLayoutView="0" workbookViewId="0" topLeftCell="A13">
      <selection activeCell="M15" sqref="M15:N25"/>
    </sheetView>
  </sheetViews>
  <sheetFormatPr defaultColWidth="11.421875" defaultRowHeight="12.75"/>
  <cols>
    <col min="1" max="1" width="8.140625" style="2" customWidth="1"/>
    <col min="2" max="2" width="23.7109375" style="1" customWidth="1"/>
    <col min="3" max="3" width="15.7109375" style="1" customWidth="1"/>
    <col min="4" max="4" width="4.7109375" style="1" bestFit="1" customWidth="1"/>
    <col min="5" max="5" width="3.28125" style="1" bestFit="1" customWidth="1"/>
    <col min="6" max="7" width="6.7109375" style="1" customWidth="1"/>
    <col min="8" max="8" width="7.421875" style="1" bestFit="1" customWidth="1"/>
    <col min="9" max="9" width="5.140625" style="1" bestFit="1" customWidth="1"/>
    <col min="10" max="10" width="12.7109375" style="1" customWidth="1"/>
    <col min="11" max="11" width="7.28125" style="1" customWidth="1"/>
    <col min="12" max="12" width="9.28125" style="1" customWidth="1"/>
    <col min="13" max="15" width="10.140625" style="1" bestFit="1" customWidth="1"/>
    <col min="16" max="16384" width="11.421875" style="1" customWidth="1"/>
  </cols>
  <sheetData>
    <row r="1" spans="1:15" ht="87" customHeight="1">
      <c r="A1" s="23"/>
      <c r="B1" s="24"/>
      <c r="C1" s="74" t="s">
        <v>85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0" t="s">
        <v>87</v>
      </c>
    </row>
    <row r="2" spans="1:15" ht="22.5" customHeight="1" thickBot="1">
      <c r="A2" s="23"/>
      <c r="B2" s="2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7"/>
    </row>
    <row r="3" spans="1:15" ht="23.25" customHeight="1">
      <c r="A3" s="10" t="s">
        <v>24</v>
      </c>
      <c r="B3" s="75" t="s">
        <v>50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102" customHeight="1" thickBot="1">
      <c r="A4" s="78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ht="13.5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23.25" customHeight="1">
      <c r="A6" s="14" t="s">
        <v>25</v>
      </c>
      <c r="B6" s="11" t="s">
        <v>52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6"/>
      <c r="N6" s="86"/>
      <c r="O6" s="87"/>
    </row>
    <row r="7" spans="1:15" ht="24" customHeight="1">
      <c r="A7" s="15"/>
      <c r="B7" s="8" t="s">
        <v>53</v>
      </c>
      <c r="C7" s="88"/>
      <c r="D7" s="88"/>
      <c r="E7" s="88"/>
      <c r="F7" s="88"/>
      <c r="G7" s="8"/>
      <c r="H7" s="8" t="s">
        <v>59</v>
      </c>
      <c r="I7" s="89"/>
      <c r="J7" s="90"/>
      <c r="K7" s="90"/>
      <c r="L7" s="90"/>
      <c r="M7" s="6"/>
      <c r="N7" s="6"/>
      <c r="O7" s="26"/>
    </row>
    <row r="8" spans="1:15" ht="24" customHeight="1">
      <c r="A8" s="15"/>
      <c r="B8" s="8" t="s">
        <v>54</v>
      </c>
      <c r="C8" s="88"/>
      <c r="D8" s="88"/>
      <c r="E8" s="88"/>
      <c r="F8" s="88"/>
      <c r="G8" s="8"/>
      <c r="H8" s="9" t="s">
        <v>60</v>
      </c>
      <c r="I8" s="89"/>
      <c r="J8" s="90"/>
      <c r="K8" s="90"/>
      <c r="L8" s="90"/>
      <c r="M8" s="6"/>
      <c r="N8" s="6"/>
      <c r="O8" s="26"/>
    </row>
    <row r="9" spans="1:15" ht="24" customHeight="1">
      <c r="A9" s="15"/>
      <c r="B9" s="8" t="s">
        <v>55</v>
      </c>
      <c r="C9" s="88"/>
      <c r="D9" s="88"/>
      <c r="E9" s="88"/>
      <c r="F9" s="88"/>
      <c r="G9" s="8"/>
      <c r="H9" s="3" t="s">
        <v>61</v>
      </c>
      <c r="I9" s="94"/>
      <c r="J9" s="90"/>
      <c r="K9" s="90"/>
      <c r="L9" s="90"/>
      <c r="M9" s="6"/>
      <c r="N9" s="6"/>
      <c r="O9" s="26"/>
    </row>
    <row r="10" spans="1:15" ht="24" customHeight="1">
      <c r="A10" s="15"/>
      <c r="B10" s="8" t="s">
        <v>56</v>
      </c>
      <c r="C10" s="88"/>
      <c r="D10" s="88"/>
      <c r="E10" s="88"/>
      <c r="F10" s="88"/>
      <c r="G10" s="8"/>
      <c r="H10" s="8" t="s">
        <v>62</v>
      </c>
      <c r="I10" s="94"/>
      <c r="J10" s="90"/>
      <c r="K10" s="90"/>
      <c r="L10" s="90"/>
      <c r="M10" s="6"/>
      <c r="N10" s="6"/>
      <c r="O10" s="26"/>
    </row>
    <row r="11" spans="1:15" ht="24" customHeight="1">
      <c r="A11" s="67"/>
      <c r="B11" s="68" t="s">
        <v>57</v>
      </c>
      <c r="C11" s="96"/>
      <c r="D11" s="97"/>
      <c r="E11" s="97"/>
      <c r="F11" s="98"/>
      <c r="G11" s="69"/>
      <c r="H11" s="68" t="s">
        <v>38</v>
      </c>
      <c r="I11" s="72"/>
      <c r="J11" s="73"/>
      <c r="K11" s="73"/>
      <c r="L11" s="73"/>
      <c r="M11" s="6"/>
      <c r="N11" s="6"/>
      <c r="O11" s="26"/>
    </row>
    <row r="12" spans="1:15" ht="24" customHeight="1" thickBot="1">
      <c r="A12" s="12"/>
      <c r="B12" s="13" t="s">
        <v>58</v>
      </c>
      <c r="C12" s="95" t="s">
        <v>48</v>
      </c>
      <c r="D12" s="101"/>
      <c r="E12" s="101"/>
      <c r="F12" s="102"/>
      <c r="G12" s="31"/>
      <c r="H12" s="13" t="s">
        <v>49</v>
      </c>
      <c r="I12" s="79"/>
      <c r="J12" s="79"/>
      <c r="K12" s="79"/>
      <c r="L12" s="95"/>
      <c r="M12" s="27"/>
      <c r="N12" s="27"/>
      <c r="O12" s="28"/>
    </row>
    <row r="13" spans="1:256" ht="15.75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5"/>
      <c r="BN13" s="4"/>
      <c r="BO13" s="5"/>
      <c r="BP13" s="4"/>
      <c r="BQ13" s="5"/>
      <c r="BR13" s="4"/>
      <c r="BS13" s="5"/>
      <c r="BT13" s="4"/>
      <c r="BU13" s="5"/>
      <c r="BV13" s="4"/>
      <c r="BW13" s="5"/>
      <c r="BX13" s="4"/>
      <c r="BY13" s="5"/>
      <c r="BZ13" s="4"/>
      <c r="CA13" s="5"/>
      <c r="CB13" s="4"/>
      <c r="CC13" s="5"/>
      <c r="CD13" s="4"/>
      <c r="CE13" s="5"/>
      <c r="CF13" s="4"/>
      <c r="CG13" s="5"/>
      <c r="CH13" s="4"/>
      <c r="CI13" s="5"/>
      <c r="CJ13" s="4"/>
      <c r="CK13" s="5"/>
      <c r="CL13" s="4"/>
      <c r="CM13" s="5"/>
      <c r="CN13" s="4"/>
      <c r="CO13" s="5"/>
      <c r="CP13" s="4"/>
      <c r="CQ13" s="5"/>
      <c r="CR13" s="4"/>
      <c r="CS13" s="5"/>
      <c r="CT13" s="4"/>
      <c r="CU13" s="5"/>
      <c r="CV13" s="4"/>
      <c r="CW13" s="5"/>
      <c r="CX13" s="4"/>
      <c r="CY13" s="5"/>
      <c r="CZ13" s="4"/>
      <c r="DA13" s="5"/>
      <c r="DB13" s="4"/>
      <c r="DC13" s="5"/>
      <c r="DD13" s="4"/>
      <c r="DE13" s="5"/>
      <c r="DF13" s="4"/>
      <c r="DG13" s="5"/>
      <c r="DH13" s="4"/>
      <c r="DI13" s="5"/>
      <c r="DJ13" s="4"/>
      <c r="DK13" s="5"/>
      <c r="DL13" s="4"/>
      <c r="DM13" s="5"/>
      <c r="DN13" s="4"/>
      <c r="DO13" s="5"/>
      <c r="DP13" s="4"/>
      <c r="DQ13" s="5"/>
      <c r="DR13" s="4"/>
      <c r="DS13" s="5"/>
      <c r="DT13" s="4"/>
      <c r="DU13" s="5"/>
      <c r="DV13" s="4"/>
      <c r="DW13" s="5"/>
      <c r="DX13" s="4"/>
      <c r="DY13" s="5"/>
      <c r="DZ13" s="4"/>
      <c r="EA13" s="5"/>
      <c r="EB13" s="4"/>
      <c r="EC13" s="5"/>
      <c r="ED13" s="4"/>
      <c r="EE13" s="5"/>
      <c r="EF13" s="4"/>
      <c r="EG13" s="5"/>
      <c r="EH13" s="4"/>
      <c r="EI13" s="5"/>
      <c r="EJ13" s="4"/>
      <c r="EK13" s="5"/>
      <c r="EL13" s="4"/>
      <c r="EM13" s="5"/>
      <c r="EN13" s="4"/>
      <c r="EO13" s="5"/>
      <c r="EP13" s="4"/>
      <c r="EQ13" s="5"/>
      <c r="ER13" s="4"/>
      <c r="ES13" s="5"/>
      <c r="ET13" s="4"/>
      <c r="EU13" s="5"/>
      <c r="EV13" s="4"/>
      <c r="EW13" s="5"/>
      <c r="EX13" s="4"/>
      <c r="EY13" s="5"/>
      <c r="EZ13" s="4"/>
      <c r="FA13" s="5"/>
      <c r="FB13" s="4"/>
      <c r="FC13" s="5"/>
      <c r="FD13" s="4"/>
      <c r="FE13" s="5"/>
      <c r="FF13" s="4"/>
      <c r="FG13" s="5"/>
      <c r="FH13" s="4"/>
      <c r="FI13" s="5"/>
      <c r="FJ13" s="4"/>
      <c r="FK13" s="5"/>
      <c r="FL13" s="4"/>
      <c r="FM13" s="5"/>
      <c r="FN13" s="4"/>
      <c r="FO13" s="5"/>
      <c r="FP13" s="4"/>
      <c r="FQ13" s="5"/>
      <c r="FR13" s="4"/>
      <c r="FS13" s="5"/>
      <c r="FT13" s="4"/>
      <c r="FU13" s="5"/>
      <c r="FV13" s="4"/>
      <c r="FW13" s="5"/>
      <c r="FX13" s="4"/>
      <c r="FY13" s="5"/>
      <c r="FZ13" s="4"/>
      <c r="GA13" s="5"/>
      <c r="GB13" s="4"/>
      <c r="GC13" s="5"/>
      <c r="GD13" s="4"/>
      <c r="GE13" s="5"/>
      <c r="GF13" s="4"/>
      <c r="GG13" s="5"/>
      <c r="GH13" s="4"/>
      <c r="GI13" s="5"/>
      <c r="GJ13" s="4"/>
      <c r="GK13" s="5"/>
      <c r="GL13" s="4"/>
      <c r="GM13" s="5"/>
      <c r="GN13" s="4"/>
      <c r="GO13" s="5"/>
      <c r="GP13" s="4"/>
      <c r="GQ13" s="5"/>
      <c r="GR13" s="4"/>
      <c r="GS13" s="5"/>
      <c r="GT13" s="4"/>
      <c r="GU13" s="5"/>
      <c r="GV13" s="4"/>
      <c r="GW13" s="5"/>
      <c r="GX13" s="4"/>
      <c r="GY13" s="5"/>
      <c r="GZ13" s="4"/>
      <c r="HA13" s="5"/>
      <c r="HB13" s="4"/>
      <c r="HC13" s="5"/>
      <c r="HD13" s="4"/>
      <c r="HE13" s="5"/>
      <c r="HF13" s="4"/>
      <c r="HG13" s="5"/>
      <c r="HH13" s="4"/>
      <c r="HI13" s="5"/>
      <c r="HJ13" s="4"/>
      <c r="HK13" s="5"/>
      <c r="HL13" s="4"/>
      <c r="HM13" s="5"/>
      <c r="HN13" s="4"/>
      <c r="HO13" s="5"/>
      <c r="HP13" s="4"/>
      <c r="HQ13" s="5"/>
      <c r="HR13" s="4"/>
      <c r="HS13" s="5"/>
      <c r="HT13" s="4"/>
      <c r="HU13" s="5"/>
      <c r="HV13" s="4"/>
      <c r="HW13" s="5"/>
      <c r="HX13" s="4"/>
      <c r="HY13" s="5"/>
      <c r="HZ13" s="4"/>
      <c r="IA13" s="5"/>
      <c r="IB13" s="4"/>
      <c r="IC13" s="5"/>
      <c r="ID13" s="4"/>
      <c r="IE13" s="5"/>
      <c r="IF13" s="4"/>
      <c r="IG13" s="5"/>
      <c r="IH13" s="4"/>
      <c r="II13" s="5"/>
      <c r="IJ13" s="4"/>
      <c r="IK13" s="5"/>
      <c r="IL13" s="4"/>
      <c r="IM13" s="5"/>
      <c r="IN13" s="4"/>
      <c r="IO13" s="5"/>
      <c r="IP13" s="4"/>
      <c r="IQ13" s="5"/>
      <c r="IR13" s="4"/>
      <c r="IS13" s="5"/>
      <c r="IT13" s="4"/>
      <c r="IU13" s="5"/>
      <c r="IV13" s="4"/>
    </row>
    <row r="14" spans="1:15" ht="138.75" customHeight="1">
      <c r="A14" s="14" t="s">
        <v>26</v>
      </c>
      <c r="B14" s="106" t="s">
        <v>63</v>
      </c>
      <c r="C14" s="106"/>
      <c r="D14" s="16" t="s">
        <v>64</v>
      </c>
      <c r="E14" s="16" t="s">
        <v>65</v>
      </c>
      <c r="F14" s="65" t="s">
        <v>66</v>
      </c>
      <c r="G14" s="65" t="s">
        <v>86</v>
      </c>
      <c r="H14" s="17" t="s">
        <v>67</v>
      </c>
      <c r="I14" s="17" t="s">
        <v>68</v>
      </c>
      <c r="J14" s="17" t="s">
        <v>1</v>
      </c>
      <c r="K14" s="17" t="s">
        <v>69</v>
      </c>
      <c r="L14" s="17" t="s">
        <v>70</v>
      </c>
      <c r="M14" s="17" t="s">
        <v>82</v>
      </c>
      <c r="N14" s="17" t="s">
        <v>83</v>
      </c>
      <c r="O14" s="18" t="s">
        <v>84</v>
      </c>
    </row>
    <row r="15" spans="1:15" ht="24" customHeight="1">
      <c r="A15" s="99">
        <v>3.1</v>
      </c>
      <c r="B15" s="126" t="s">
        <v>71</v>
      </c>
      <c r="C15" s="113" t="s">
        <v>78</v>
      </c>
      <c r="D15" s="92" t="s">
        <v>40</v>
      </c>
      <c r="E15" s="93">
        <v>60</v>
      </c>
      <c r="F15" s="120"/>
      <c r="G15" s="58"/>
      <c r="H15" s="51"/>
      <c r="I15" s="52"/>
      <c r="J15" s="32" t="s">
        <v>16</v>
      </c>
      <c r="K15" s="64">
        <v>0.35</v>
      </c>
      <c r="L15" s="34">
        <f>I15*K15</f>
        <v>0</v>
      </c>
      <c r="M15" s="45"/>
      <c r="N15" s="45"/>
      <c r="O15" s="46"/>
    </row>
    <row r="16" spans="1:15" ht="24" customHeight="1">
      <c r="A16" s="99"/>
      <c r="B16" s="100"/>
      <c r="C16" s="91"/>
      <c r="D16" s="93"/>
      <c r="E16" s="93"/>
      <c r="F16" s="121"/>
      <c r="G16" s="59"/>
      <c r="H16" s="51"/>
      <c r="I16" s="52"/>
      <c r="J16" s="32" t="s">
        <v>17</v>
      </c>
      <c r="K16" s="64">
        <v>0.35</v>
      </c>
      <c r="L16" s="34">
        <f aca="true" t="shared" si="0" ref="L16:L24">I16*K16</f>
        <v>0</v>
      </c>
      <c r="M16" s="45"/>
      <c r="N16" s="45"/>
      <c r="O16" s="46"/>
    </row>
    <row r="17" spans="1:15" ht="24" customHeight="1">
      <c r="A17" s="99">
        <v>3.2</v>
      </c>
      <c r="B17" s="127" t="s">
        <v>72</v>
      </c>
      <c r="C17" s="113" t="s">
        <v>79</v>
      </c>
      <c r="D17" s="92" t="s">
        <v>41</v>
      </c>
      <c r="E17" s="93">
        <v>60</v>
      </c>
      <c r="F17" s="120"/>
      <c r="G17" s="58"/>
      <c r="H17" s="51"/>
      <c r="I17" s="71"/>
      <c r="J17" s="32" t="s">
        <v>16</v>
      </c>
      <c r="K17" s="64">
        <v>0.35</v>
      </c>
      <c r="L17" s="34">
        <f t="shared" si="0"/>
        <v>0</v>
      </c>
      <c r="M17" s="45"/>
      <c r="N17" s="45"/>
      <c r="O17" s="46"/>
    </row>
    <row r="18" spans="1:15" ht="24" customHeight="1">
      <c r="A18" s="99"/>
      <c r="B18" s="100"/>
      <c r="C18" s="91"/>
      <c r="D18" s="93"/>
      <c r="E18" s="93"/>
      <c r="F18" s="121"/>
      <c r="G18" s="59"/>
      <c r="H18" s="51"/>
      <c r="I18" s="71"/>
      <c r="J18" s="32" t="s">
        <v>17</v>
      </c>
      <c r="K18" s="64">
        <v>0.35</v>
      </c>
      <c r="L18" s="34">
        <f t="shared" si="0"/>
        <v>0</v>
      </c>
      <c r="M18" s="45"/>
      <c r="N18" s="45"/>
      <c r="O18" s="46"/>
    </row>
    <row r="19" spans="1:15" ht="24" customHeight="1">
      <c r="A19" s="99">
        <v>3.3</v>
      </c>
      <c r="B19" s="127" t="s">
        <v>73</v>
      </c>
      <c r="C19" s="113" t="s">
        <v>79</v>
      </c>
      <c r="D19" s="93">
        <v>4</v>
      </c>
      <c r="E19" s="93">
        <v>60</v>
      </c>
      <c r="F19" s="120">
        <f>D19*E19</f>
        <v>240</v>
      </c>
      <c r="G19" s="58"/>
      <c r="H19" s="51"/>
      <c r="I19" s="71"/>
      <c r="J19" s="32" t="s">
        <v>16</v>
      </c>
      <c r="K19" s="64">
        <v>0.35</v>
      </c>
      <c r="L19" s="34">
        <f t="shared" si="0"/>
        <v>0</v>
      </c>
      <c r="M19" s="45"/>
      <c r="N19" s="45"/>
      <c r="O19" s="46"/>
    </row>
    <row r="20" spans="1:15" ht="24" customHeight="1">
      <c r="A20" s="99"/>
      <c r="B20" s="100"/>
      <c r="C20" s="91"/>
      <c r="D20" s="93"/>
      <c r="E20" s="93"/>
      <c r="F20" s="121"/>
      <c r="G20" s="59"/>
      <c r="H20" s="51"/>
      <c r="I20" s="71"/>
      <c r="J20" s="32" t="s">
        <v>17</v>
      </c>
      <c r="K20" s="64">
        <v>0.35</v>
      </c>
      <c r="L20" s="34">
        <f t="shared" si="0"/>
        <v>0</v>
      </c>
      <c r="M20" s="45"/>
      <c r="N20" s="45"/>
      <c r="O20" s="46"/>
    </row>
    <row r="21" spans="1:15" ht="24" customHeight="1">
      <c r="A21" s="99">
        <v>3.5</v>
      </c>
      <c r="B21" s="127" t="s">
        <v>74</v>
      </c>
      <c r="C21" s="107" t="s">
        <v>80</v>
      </c>
      <c r="D21" s="92" t="s">
        <v>40</v>
      </c>
      <c r="E21" s="93">
        <v>60</v>
      </c>
      <c r="F21" s="120"/>
      <c r="G21" s="58"/>
      <c r="H21" s="51"/>
      <c r="I21" s="71"/>
      <c r="J21" s="32" t="s">
        <v>16</v>
      </c>
      <c r="K21" s="64">
        <v>0.35</v>
      </c>
      <c r="L21" s="34">
        <f t="shared" si="0"/>
        <v>0</v>
      </c>
      <c r="M21" s="45"/>
      <c r="N21" s="45"/>
      <c r="O21" s="46"/>
    </row>
    <row r="22" spans="1:15" ht="24" customHeight="1">
      <c r="A22" s="99"/>
      <c r="B22" s="100"/>
      <c r="C22" s="107"/>
      <c r="D22" s="93"/>
      <c r="E22" s="93"/>
      <c r="F22" s="121"/>
      <c r="G22" s="59"/>
      <c r="H22" s="51"/>
      <c r="I22" s="71"/>
      <c r="J22" s="32" t="s">
        <v>17</v>
      </c>
      <c r="K22" s="64">
        <v>0.35</v>
      </c>
      <c r="L22" s="34">
        <f t="shared" si="0"/>
        <v>0</v>
      </c>
      <c r="M22" s="45"/>
      <c r="N22" s="45"/>
      <c r="O22" s="46"/>
    </row>
    <row r="23" spans="1:15" ht="24" customHeight="1">
      <c r="A23" s="99">
        <v>3.6</v>
      </c>
      <c r="B23" s="127" t="s">
        <v>73</v>
      </c>
      <c r="C23" s="113" t="s">
        <v>81</v>
      </c>
      <c r="D23" s="93">
        <v>4</v>
      </c>
      <c r="E23" s="93">
        <v>60</v>
      </c>
      <c r="F23" s="120">
        <f>D23*E23</f>
        <v>240</v>
      </c>
      <c r="G23" s="58"/>
      <c r="H23" s="51"/>
      <c r="I23" s="71"/>
      <c r="J23" s="32" t="s">
        <v>16</v>
      </c>
      <c r="K23" s="64">
        <v>0.35</v>
      </c>
      <c r="L23" s="34">
        <f t="shared" si="0"/>
        <v>0</v>
      </c>
      <c r="M23" s="45"/>
      <c r="N23" s="45"/>
      <c r="O23" s="46"/>
    </row>
    <row r="24" spans="1:15" ht="24" customHeight="1">
      <c r="A24" s="99"/>
      <c r="B24" s="100"/>
      <c r="C24" s="113"/>
      <c r="D24" s="93"/>
      <c r="E24" s="93"/>
      <c r="F24" s="121"/>
      <c r="G24" s="59"/>
      <c r="H24" s="51"/>
      <c r="I24" s="71"/>
      <c r="J24" s="32" t="s">
        <v>17</v>
      </c>
      <c r="K24" s="64">
        <v>0.35</v>
      </c>
      <c r="L24" s="34">
        <f t="shared" si="0"/>
        <v>0</v>
      </c>
      <c r="M24" s="45"/>
      <c r="N24" s="45"/>
      <c r="O24" s="46"/>
    </row>
    <row r="25" spans="1:15" ht="24" customHeight="1">
      <c r="A25" s="108">
        <v>3.12</v>
      </c>
      <c r="B25" s="128" t="s">
        <v>75</v>
      </c>
      <c r="C25" s="110" t="s">
        <v>9</v>
      </c>
      <c r="D25" s="111" t="s">
        <v>40</v>
      </c>
      <c r="E25" s="112">
        <v>60</v>
      </c>
      <c r="F25" s="122"/>
      <c r="G25" s="60"/>
      <c r="H25" s="53"/>
      <c r="I25" s="70"/>
      <c r="J25" s="38" t="s">
        <v>19</v>
      </c>
      <c r="K25" s="39">
        <v>0.4</v>
      </c>
      <c r="L25" s="40">
        <f aca="true" t="shared" si="1" ref="L25:L30">I25*K25</f>
        <v>0</v>
      </c>
      <c r="M25" s="47"/>
      <c r="N25" s="47"/>
      <c r="O25" s="48"/>
    </row>
    <row r="26" spans="1:15" ht="24" customHeight="1">
      <c r="A26" s="108"/>
      <c r="B26" s="109"/>
      <c r="C26" s="110"/>
      <c r="D26" s="112"/>
      <c r="E26" s="112"/>
      <c r="F26" s="123"/>
      <c r="G26" s="61"/>
      <c r="H26" s="53"/>
      <c r="I26" s="70"/>
      <c r="J26" s="38" t="s">
        <v>18</v>
      </c>
      <c r="K26" s="62">
        <v>0.35</v>
      </c>
      <c r="L26" s="40">
        <f t="shared" si="1"/>
        <v>0</v>
      </c>
      <c r="M26" s="47"/>
      <c r="N26" s="47"/>
      <c r="O26" s="48"/>
    </row>
    <row r="27" spans="1:15" ht="24" customHeight="1">
      <c r="A27" s="108">
        <v>3.13</v>
      </c>
      <c r="B27" s="128" t="s">
        <v>76</v>
      </c>
      <c r="C27" s="110" t="s">
        <v>9</v>
      </c>
      <c r="D27" s="111" t="s">
        <v>40</v>
      </c>
      <c r="E27" s="112">
        <v>60</v>
      </c>
      <c r="F27" s="122"/>
      <c r="G27" s="60"/>
      <c r="H27" s="53"/>
      <c r="I27" s="70"/>
      <c r="J27" s="38" t="s">
        <v>19</v>
      </c>
      <c r="K27" s="39">
        <v>0.4</v>
      </c>
      <c r="L27" s="40">
        <f t="shared" si="1"/>
        <v>0</v>
      </c>
      <c r="M27" s="47"/>
      <c r="N27" s="47"/>
      <c r="O27" s="48"/>
    </row>
    <row r="28" spans="1:15" ht="24" customHeight="1">
      <c r="A28" s="108"/>
      <c r="B28" s="109"/>
      <c r="C28" s="110"/>
      <c r="D28" s="112"/>
      <c r="E28" s="112"/>
      <c r="F28" s="123"/>
      <c r="G28" s="61"/>
      <c r="H28" s="53"/>
      <c r="I28" s="70"/>
      <c r="J28" s="38" t="s">
        <v>18</v>
      </c>
      <c r="K28" s="62">
        <v>0.35</v>
      </c>
      <c r="L28" s="40">
        <f t="shared" si="1"/>
        <v>0</v>
      </c>
      <c r="M28" s="47"/>
      <c r="N28" s="47"/>
      <c r="O28" s="48"/>
    </row>
    <row r="29" spans="1:15" ht="24" customHeight="1">
      <c r="A29" s="108">
        <v>3.14</v>
      </c>
      <c r="B29" s="128" t="s">
        <v>76</v>
      </c>
      <c r="C29" s="115" t="s">
        <v>77</v>
      </c>
      <c r="D29" s="111" t="s">
        <v>40</v>
      </c>
      <c r="E29" s="112">
        <v>60</v>
      </c>
      <c r="F29" s="122"/>
      <c r="G29" s="60"/>
      <c r="H29" s="53"/>
      <c r="I29" s="70"/>
      <c r="J29" s="38" t="s">
        <v>19</v>
      </c>
      <c r="K29" s="39">
        <v>0.4</v>
      </c>
      <c r="L29" s="40">
        <f t="shared" si="1"/>
        <v>0</v>
      </c>
      <c r="M29" s="47"/>
      <c r="N29" s="47"/>
      <c r="O29" s="48"/>
    </row>
    <row r="30" spans="1:15" ht="24" customHeight="1" thickBot="1">
      <c r="A30" s="125"/>
      <c r="B30" s="114"/>
      <c r="C30" s="116"/>
      <c r="D30" s="112"/>
      <c r="E30" s="117"/>
      <c r="F30" s="124"/>
      <c r="G30" s="66"/>
      <c r="H30" s="54"/>
      <c r="I30" s="55"/>
      <c r="J30" s="43" t="s">
        <v>18</v>
      </c>
      <c r="K30" s="63">
        <v>0.35</v>
      </c>
      <c r="L30" s="40">
        <f t="shared" si="1"/>
        <v>0</v>
      </c>
      <c r="M30" s="49"/>
      <c r="N30" s="49"/>
      <c r="O30" s="50"/>
    </row>
    <row r="31" spans="1:15" ht="18" customHeight="1" thickBot="1">
      <c r="A31" s="118" t="s">
        <v>0</v>
      </c>
      <c r="B31" s="119"/>
      <c r="C31" s="119"/>
      <c r="D31" s="119"/>
      <c r="E31" s="119"/>
      <c r="F31" s="19"/>
      <c r="G31" s="19"/>
      <c r="H31" s="19"/>
      <c r="I31" s="19">
        <f>SUM(I15:I30)</f>
        <v>0</v>
      </c>
      <c r="J31" s="19"/>
      <c r="K31" s="19"/>
      <c r="L31" s="20">
        <f>SUM(L15:L30)</f>
        <v>0</v>
      </c>
      <c r="M31" s="21"/>
      <c r="N31" s="21"/>
      <c r="O31" s="22"/>
    </row>
  </sheetData>
  <sheetProtection sheet="1"/>
  <protectedRanges>
    <protectedRange sqref="C7 C8 C9 C10 C11 G12 I7:L11 M12" name="Bereich1"/>
    <protectedRange sqref="F15:I18 G19:I20 F21:I22 G23:I24 F25:I30" name="Bereich2"/>
    <protectedRange sqref="M15:O30" name="Bereich3"/>
  </protectedRanges>
  <mergeCells count="68">
    <mergeCell ref="A31:E31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C11:F11"/>
    <mergeCell ref="I11:L11"/>
    <mergeCell ref="C12:F12"/>
    <mergeCell ref="I12:L12"/>
    <mergeCell ref="A13:O13"/>
    <mergeCell ref="B14:C14"/>
    <mergeCell ref="C8:F8"/>
    <mergeCell ref="I8:L8"/>
    <mergeCell ref="C9:F9"/>
    <mergeCell ref="I9:L9"/>
    <mergeCell ref="C10:F10"/>
    <mergeCell ref="I10:L10"/>
    <mergeCell ref="C1:N1"/>
    <mergeCell ref="B3:O3"/>
    <mergeCell ref="A4:O4"/>
    <mergeCell ref="A5:O5"/>
    <mergeCell ref="C6:O6"/>
    <mergeCell ref="C7:F7"/>
    <mergeCell ref="I7:L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 Aarau 2010</dc:title>
  <dc:subject>Budget ESM_Aarau 2010</dc:subject>
  <dc:creator>plu</dc:creator>
  <cp:keywords/>
  <dc:description/>
  <cp:lastModifiedBy>Philippe Lüthy</cp:lastModifiedBy>
  <cp:lastPrinted>2021-07-06T08:54:27Z</cp:lastPrinted>
  <dcterms:created xsi:type="dcterms:W3CDTF">2003-10-06T12:18:28Z</dcterms:created>
  <dcterms:modified xsi:type="dcterms:W3CDTF">2021-07-06T10:02:28Z</dcterms:modified>
  <cp:category/>
  <cp:version/>
  <cp:contentType/>
  <cp:contentStatus/>
</cp:coreProperties>
</file>