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min Lustenberger\Documents\Website\"/>
    </mc:Choice>
  </mc:AlternateContent>
  <xr:revisionPtr revIDLastSave="0" documentId="8_{C5CB8EAE-CCF6-4203-B525-3C923B8A7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5" i="1" s="1"/>
  <c r="F15" i="1" s="1"/>
  <c r="G15" i="1" s="1"/>
  <c r="H15" i="1" s="1"/>
  <c r="E22" i="2" l="1"/>
  <c r="F22" i="2"/>
  <c r="G22" i="2"/>
  <c r="H22" i="2"/>
  <c r="I22" i="2"/>
  <c r="J22" i="2"/>
  <c r="D22" i="2"/>
  <c r="E20" i="2"/>
  <c r="F20" i="2"/>
  <c r="G20" i="2"/>
  <c r="H20" i="2"/>
  <c r="I20" i="2"/>
  <c r="J20" i="2"/>
  <c r="D20" i="2"/>
  <c r="E8" i="2"/>
  <c r="D8" i="2" s="1"/>
  <c r="E16" i="2"/>
  <c r="D16" i="2"/>
  <c r="E15" i="2"/>
  <c r="F15" i="2" s="1"/>
  <c r="G15" i="2" s="1"/>
  <c r="H15" i="2" s="1"/>
  <c r="I15" i="2" s="1"/>
  <c r="E9" i="2"/>
  <c r="F9" i="2" s="1"/>
  <c r="G9" i="2" s="1"/>
  <c r="H9" i="2" s="1"/>
  <c r="I9" i="2" s="1"/>
  <c r="D9" i="2"/>
  <c r="D8" i="1"/>
  <c r="E8" i="1" s="1"/>
  <c r="F8" i="1" s="1"/>
  <c r="G8" i="1" s="1"/>
  <c r="H8" i="1" s="1"/>
  <c r="F16" i="2" l="1"/>
  <c r="G16" i="2" s="1"/>
  <c r="H16" i="2" s="1"/>
  <c r="I16" i="2" s="1"/>
  <c r="D15" i="2"/>
  <c r="F8" i="2"/>
  <c r="G8" i="2" s="1"/>
  <c r="H8" i="2" s="1"/>
  <c r="I8" i="2" s="1"/>
</calcChain>
</file>

<file path=xl/sharedStrings.xml><?xml version="1.0" encoding="utf-8"?>
<sst xmlns="http://schemas.openxmlformats.org/spreadsheetml/2006/main" count="73" uniqueCount="34">
  <si>
    <t>…</t>
  </si>
  <si>
    <t>Ma vision</t>
  </si>
  <si>
    <t>Age</t>
  </si>
  <si>
    <t>Années</t>
  </si>
  <si>
    <t>Nom</t>
  </si>
  <si>
    <t>Concours Prio 1</t>
  </si>
  <si>
    <t>Technique</t>
  </si>
  <si>
    <t>Conditions physique</t>
  </si>
  <si>
    <t>Psychisme</t>
  </si>
  <si>
    <t>Objectif (Rang/Participation</t>
  </si>
  <si>
    <t>Heures par semaine</t>
  </si>
  <si>
    <t>Heures par semaines</t>
  </si>
  <si>
    <t>Examens finaux</t>
  </si>
  <si>
    <t>Temps d'apprentissage</t>
  </si>
  <si>
    <t>Activité</t>
  </si>
  <si>
    <t>Engagement en %</t>
  </si>
  <si>
    <t>Formation conitnue</t>
  </si>
  <si>
    <t>Jours</t>
  </si>
  <si>
    <t>Total heures par semaine</t>
  </si>
  <si>
    <t>Service militaire</t>
  </si>
  <si>
    <t>Quoi (Nombre de jours)</t>
  </si>
  <si>
    <t xml:space="preserve">Prénom </t>
  </si>
  <si>
    <t>Date de naissance</t>
  </si>
  <si>
    <t>Discipline</t>
  </si>
  <si>
    <t>Discipline primaire</t>
  </si>
  <si>
    <t>Concours</t>
  </si>
  <si>
    <t>Entraînement</t>
  </si>
  <si>
    <t>Formation</t>
  </si>
  <si>
    <t>Armée</t>
  </si>
  <si>
    <t>Prénom</t>
  </si>
  <si>
    <t>Année</t>
  </si>
  <si>
    <t>Formation continue</t>
  </si>
  <si>
    <t>Objectif (Rang/Participation)</t>
  </si>
  <si>
    <t>Condition physique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</si>
</sst>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textRotation="90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1" fillId="0" borderId="0" xfId="0" applyFont="1"/>
    <xf numFmtId="0" fontId="2" fillId="4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5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0" fillId="5" borderId="2" xfId="0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90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3" xfId="0" applyFont="1" applyFill="1" applyBorder="1" applyAlignment="1">
      <alignment horizontal="center" vertical="center" textRotation="90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/>
    <xf numFmtId="0" fontId="2" fillId="2" borderId="2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D1" sqref="D1:D1048576"/>
    </sheetView>
  </sheetViews>
  <sheetFormatPr baseColWidth="10" defaultRowHeight="15" x14ac:dyDescent="0.25"/>
  <cols>
    <col min="1" max="1" width="3.5703125" bestFit="1" customWidth="1"/>
    <col min="2" max="2" width="23.140625" bestFit="1" customWidth="1"/>
    <col min="3" max="3" width="26.85546875" bestFit="1" customWidth="1"/>
    <col min="4" max="4" width="25.7109375" customWidth="1"/>
    <col min="5" max="5" width="28.28515625" bestFit="1" customWidth="1"/>
    <col min="6" max="6" width="27.85546875" customWidth="1"/>
    <col min="7" max="7" width="27.42578125" customWidth="1"/>
    <col min="8" max="10" width="20.7109375" customWidth="1"/>
    <col min="11" max="11" width="21.5703125" customWidth="1"/>
  </cols>
  <sheetData>
    <row r="1" spans="1:11" x14ac:dyDescent="0.25">
      <c r="B1" t="s">
        <v>4</v>
      </c>
    </row>
    <row r="2" spans="1:11" x14ac:dyDescent="0.25">
      <c r="B2" t="s">
        <v>29</v>
      </c>
    </row>
    <row r="3" spans="1:11" x14ac:dyDescent="0.25">
      <c r="B3" t="s">
        <v>22</v>
      </c>
      <c r="C3" s="1"/>
    </row>
    <row r="4" spans="1:11" x14ac:dyDescent="0.25">
      <c r="B4" t="s">
        <v>23</v>
      </c>
    </row>
    <row r="5" spans="1:11" x14ac:dyDescent="0.25">
      <c r="B5" t="s">
        <v>24</v>
      </c>
    </row>
    <row r="7" spans="1:11" x14ac:dyDescent="0.25">
      <c r="K7" s="16" t="s">
        <v>1</v>
      </c>
    </row>
    <row r="8" spans="1:11" x14ac:dyDescent="0.25">
      <c r="D8" s="3">
        <f ca="1">YEAR(TODAY())</f>
        <v>2021</v>
      </c>
      <c r="E8" s="3">
        <f ca="1">D8+1</f>
        <v>2022</v>
      </c>
      <c r="F8" s="3">
        <f t="shared" ref="F8:H8" ca="1" si="0">E8+1</f>
        <v>2023</v>
      </c>
      <c r="G8" s="3">
        <f t="shared" ca="1" si="0"/>
        <v>2024</v>
      </c>
      <c r="H8" s="9">
        <f t="shared" ca="1" si="0"/>
        <v>2025</v>
      </c>
      <c r="I8" s="9">
        <v>2025</v>
      </c>
      <c r="J8" s="9">
        <v>2026</v>
      </c>
      <c r="K8" s="2" t="s">
        <v>0</v>
      </c>
    </row>
    <row r="9" spans="1:11" x14ac:dyDescent="0.25">
      <c r="B9" s="2" t="s">
        <v>2</v>
      </c>
      <c r="C9" s="2" t="s">
        <v>30</v>
      </c>
      <c r="D9" s="13"/>
      <c r="E9" s="13"/>
      <c r="F9" s="13"/>
      <c r="G9" s="13"/>
      <c r="H9" s="25"/>
      <c r="I9" s="25"/>
      <c r="J9" s="25"/>
      <c r="K9" s="2" t="s">
        <v>0</v>
      </c>
    </row>
    <row r="10" spans="1:11" ht="57.6" customHeight="1" x14ac:dyDescent="0.25">
      <c r="A10" s="5" t="s">
        <v>25</v>
      </c>
      <c r="B10" s="6" t="s">
        <v>5</v>
      </c>
      <c r="C10" s="6" t="s">
        <v>32</v>
      </c>
      <c r="D10" s="4"/>
      <c r="E10" s="4"/>
      <c r="F10" s="4"/>
      <c r="G10" s="4"/>
      <c r="H10" s="10"/>
      <c r="I10" s="10"/>
      <c r="J10" s="10"/>
      <c r="K10" s="4"/>
    </row>
    <row r="11" spans="1:11" ht="33.6" customHeight="1" x14ac:dyDescent="0.25">
      <c r="A11" s="38" t="s">
        <v>26</v>
      </c>
      <c r="B11" s="7" t="s">
        <v>6</v>
      </c>
      <c r="C11" s="7" t="s">
        <v>10</v>
      </c>
      <c r="D11" s="4"/>
      <c r="E11" s="4"/>
      <c r="F11" s="4"/>
      <c r="G11" s="4"/>
      <c r="H11" s="10"/>
      <c r="I11" s="10"/>
      <c r="J11" s="10"/>
      <c r="K11" s="4"/>
    </row>
    <row r="12" spans="1:11" ht="33.6" customHeight="1" x14ac:dyDescent="0.25">
      <c r="A12" s="38"/>
      <c r="B12" s="7" t="s">
        <v>33</v>
      </c>
      <c r="C12" s="7" t="s">
        <v>10</v>
      </c>
      <c r="D12" s="4"/>
      <c r="E12" s="4"/>
      <c r="F12" s="4"/>
      <c r="G12" s="4"/>
      <c r="H12" s="10"/>
      <c r="I12" s="10"/>
      <c r="J12" s="10"/>
      <c r="K12" s="4"/>
    </row>
    <row r="13" spans="1:11" ht="33.6" customHeight="1" x14ac:dyDescent="0.25">
      <c r="A13" s="39"/>
      <c r="B13" s="26" t="s">
        <v>8</v>
      </c>
      <c r="C13" s="26" t="s">
        <v>10</v>
      </c>
      <c r="D13" s="27"/>
      <c r="E13" s="27"/>
      <c r="F13" s="27"/>
      <c r="G13" s="27"/>
      <c r="H13" s="28"/>
      <c r="I13" s="28"/>
      <c r="J13" s="28"/>
      <c r="K13" s="27"/>
    </row>
    <row r="14" spans="1:11" ht="15" customHeight="1" x14ac:dyDescent="0.25">
      <c r="A14" s="34"/>
      <c r="B14" s="35"/>
      <c r="C14" s="35"/>
      <c r="D14" s="36"/>
      <c r="E14" s="36"/>
      <c r="F14" s="36"/>
      <c r="G14" s="36"/>
      <c r="H14" s="36"/>
      <c r="I14" s="36"/>
      <c r="J14" s="36"/>
      <c r="K14" s="37" t="s">
        <v>1</v>
      </c>
    </row>
    <row r="15" spans="1:11" ht="15" customHeight="1" x14ac:dyDescent="0.25">
      <c r="A15" s="29"/>
      <c r="B15" s="30"/>
      <c r="C15" s="30"/>
      <c r="D15" s="31">
        <f ca="1">YEAR(TODAY())</f>
        <v>2021</v>
      </c>
      <c r="E15" s="31">
        <f ca="1">D15+1</f>
        <v>2022</v>
      </c>
      <c r="F15" s="31">
        <f t="shared" ref="F15" ca="1" si="1">E15+1</f>
        <v>2023</v>
      </c>
      <c r="G15" s="31">
        <f t="shared" ref="G15" ca="1" si="2">F15+1</f>
        <v>2024</v>
      </c>
      <c r="H15" s="32">
        <f t="shared" ref="H15" ca="1" si="3">G15+1</f>
        <v>2025</v>
      </c>
      <c r="I15" s="32">
        <v>2025</v>
      </c>
      <c r="J15" s="32">
        <v>2026</v>
      </c>
      <c r="K15" s="33" t="s">
        <v>0</v>
      </c>
    </row>
    <row r="16" spans="1:11" ht="15" customHeight="1" x14ac:dyDescent="0.25">
      <c r="A16" s="23"/>
      <c r="B16" s="2" t="s">
        <v>2</v>
      </c>
      <c r="C16" s="2" t="s">
        <v>30</v>
      </c>
      <c r="D16" s="12"/>
      <c r="E16" s="12"/>
      <c r="F16" s="12"/>
      <c r="G16" s="12"/>
      <c r="H16" s="24"/>
      <c r="I16" s="24"/>
      <c r="J16" s="24"/>
      <c r="K16" s="2"/>
    </row>
    <row r="17" spans="1:11" ht="33.6" customHeight="1" x14ac:dyDescent="0.25">
      <c r="A17" s="40" t="s">
        <v>27</v>
      </c>
      <c r="B17" s="7" t="s">
        <v>12</v>
      </c>
      <c r="C17" s="7"/>
      <c r="D17" s="4"/>
      <c r="E17" s="4"/>
      <c r="F17" s="4"/>
      <c r="G17" s="4"/>
      <c r="H17" s="10"/>
      <c r="I17" s="10"/>
      <c r="J17" s="10"/>
      <c r="K17" s="4"/>
    </row>
    <row r="18" spans="1:11" ht="33.6" customHeight="1" x14ac:dyDescent="0.25">
      <c r="A18" s="40"/>
      <c r="B18" s="7" t="s">
        <v>13</v>
      </c>
      <c r="C18" s="7" t="s">
        <v>10</v>
      </c>
      <c r="D18" s="4"/>
      <c r="E18" s="4"/>
      <c r="F18" s="4"/>
      <c r="G18" s="4"/>
      <c r="H18" s="10"/>
      <c r="I18" s="10"/>
      <c r="J18" s="10"/>
      <c r="K18" s="4"/>
    </row>
    <row r="19" spans="1:11" ht="33.6" customHeight="1" x14ac:dyDescent="0.25">
      <c r="A19" s="40"/>
      <c r="B19" s="7" t="s">
        <v>14</v>
      </c>
      <c r="C19" s="7" t="s">
        <v>15</v>
      </c>
      <c r="D19" s="4"/>
      <c r="E19" s="4"/>
      <c r="F19" s="4"/>
      <c r="G19" s="4"/>
      <c r="H19" s="10"/>
      <c r="I19" s="10"/>
      <c r="J19" s="10"/>
      <c r="K19" s="4"/>
    </row>
    <row r="20" spans="1:11" ht="33.6" customHeight="1" x14ac:dyDescent="0.25">
      <c r="A20" s="40"/>
      <c r="B20" s="7"/>
      <c r="C20" s="7"/>
      <c r="D20" s="14"/>
      <c r="E20" s="14"/>
      <c r="F20" s="14"/>
      <c r="G20" s="14"/>
      <c r="H20" s="22"/>
      <c r="I20" s="22"/>
      <c r="J20" s="22"/>
      <c r="K20" s="14"/>
    </row>
    <row r="21" spans="1:11" ht="33.6" customHeight="1" x14ac:dyDescent="0.25">
      <c r="A21" s="40"/>
      <c r="B21" s="7" t="s">
        <v>31</v>
      </c>
      <c r="C21" s="7" t="s">
        <v>17</v>
      </c>
      <c r="D21" s="4"/>
      <c r="E21" s="4"/>
      <c r="F21" s="4"/>
      <c r="G21" s="4"/>
      <c r="H21" s="10"/>
      <c r="I21" s="10"/>
      <c r="J21" s="10"/>
      <c r="K21" s="4"/>
    </row>
    <row r="22" spans="1:11" ht="33.6" customHeight="1" x14ac:dyDescent="0.25">
      <c r="A22" s="40"/>
      <c r="B22" s="8" t="s">
        <v>18</v>
      </c>
      <c r="C22" s="4"/>
      <c r="D22" s="14"/>
      <c r="E22" s="14"/>
      <c r="F22" s="14"/>
      <c r="G22" s="14"/>
      <c r="H22" s="22"/>
      <c r="I22" s="22"/>
      <c r="J22" s="22"/>
      <c r="K22" s="14"/>
    </row>
    <row r="23" spans="1:11" ht="36.75" x14ac:dyDescent="0.25">
      <c r="A23" s="11" t="s">
        <v>28</v>
      </c>
      <c r="B23" s="8" t="s">
        <v>19</v>
      </c>
      <c r="C23" s="7" t="s">
        <v>20</v>
      </c>
      <c r="D23" s="2"/>
      <c r="E23" s="2"/>
      <c r="F23" s="2"/>
      <c r="G23" s="2"/>
      <c r="H23" s="2"/>
      <c r="I23" s="2"/>
      <c r="J23" s="2"/>
      <c r="K23" s="4"/>
    </row>
  </sheetData>
  <mergeCells count="2">
    <mergeCell ref="A11:A13"/>
    <mergeCell ref="A17:A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view="pageLayout" zoomScale="55" zoomScaleNormal="70" zoomScalePageLayoutView="55" workbookViewId="0">
      <selection activeCell="B22" sqref="B22"/>
    </sheetView>
  </sheetViews>
  <sheetFormatPr baseColWidth="10" defaultRowHeight="15" x14ac:dyDescent="0.25"/>
  <cols>
    <col min="1" max="1" width="3.5703125" bestFit="1" customWidth="1"/>
    <col min="2" max="2" width="23.7109375" customWidth="1"/>
    <col min="3" max="3" width="29.28515625" bestFit="1" customWidth="1"/>
    <col min="4" max="5" width="20.7109375" customWidth="1"/>
    <col min="6" max="8" width="25.5703125" bestFit="1" customWidth="1"/>
    <col min="9" max="9" width="20.7109375" customWidth="1"/>
    <col min="10" max="10" width="20.28515625" bestFit="1" customWidth="1"/>
  </cols>
  <sheetData>
    <row r="1" spans="1:10" ht="19.899999999999999" customHeight="1" x14ac:dyDescent="0.25">
      <c r="B1" s="18" t="s">
        <v>4</v>
      </c>
      <c r="C1" s="21"/>
      <c r="D1" s="21"/>
    </row>
    <row r="2" spans="1:10" ht="19.899999999999999" customHeight="1" x14ac:dyDescent="0.25">
      <c r="B2" s="18" t="s">
        <v>21</v>
      </c>
      <c r="C2" s="21"/>
      <c r="D2" s="21"/>
    </row>
    <row r="3" spans="1:10" ht="19.899999999999999" customHeight="1" x14ac:dyDescent="0.25">
      <c r="B3" s="18" t="s">
        <v>22</v>
      </c>
      <c r="C3" s="20"/>
      <c r="D3" s="20"/>
    </row>
    <row r="4" spans="1:10" ht="19.899999999999999" customHeight="1" x14ac:dyDescent="0.25">
      <c r="B4" s="18" t="s">
        <v>23</v>
      </c>
      <c r="C4" s="19"/>
      <c r="D4" s="19"/>
    </row>
    <row r="5" spans="1:10" ht="19.899999999999999" customHeight="1" x14ac:dyDescent="0.25">
      <c r="B5" s="18" t="s">
        <v>24</v>
      </c>
      <c r="C5" s="19"/>
      <c r="D5" s="19"/>
    </row>
    <row r="7" spans="1:10" x14ac:dyDescent="0.25">
      <c r="J7" s="16" t="s">
        <v>1</v>
      </c>
    </row>
    <row r="8" spans="1:10" x14ac:dyDescent="0.25">
      <c r="A8" s="2"/>
      <c r="B8" s="2"/>
      <c r="C8" s="2"/>
      <c r="D8" s="3">
        <f ca="1">E8-1</f>
        <v>2020</v>
      </c>
      <c r="E8" s="3">
        <f ca="1">YEAR(TODAY())</f>
        <v>2021</v>
      </c>
      <c r="F8" s="3">
        <f ca="1">E8+1</f>
        <v>2022</v>
      </c>
      <c r="G8" s="3">
        <f t="shared" ref="G8:I8" ca="1" si="0">F8+1</f>
        <v>2023</v>
      </c>
      <c r="H8" s="3">
        <f t="shared" ca="1" si="0"/>
        <v>2024</v>
      </c>
      <c r="I8" s="3">
        <f t="shared" ca="1" si="0"/>
        <v>2025</v>
      </c>
      <c r="J8" s="2" t="s">
        <v>0</v>
      </c>
    </row>
    <row r="9" spans="1:10" x14ac:dyDescent="0.25">
      <c r="A9" s="2"/>
      <c r="B9" s="2" t="s">
        <v>2</v>
      </c>
      <c r="C9" s="2" t="s">
        <v>3</v>
      </c>
      <c r="D9" s="12" t="str">
        <f>IF(C3&lt;&gt;"",E9-1,"")</f>
        <v/>
      </c>
      <c r="E9" s="13" t="str">
        <f ca="1">IF(C3&lt;&gt;"",YEAR(TODAY())-YEAR(C3),"")</f>
        <v/>
      </c>
      <c r="F9" s="13" t="str">
        <f ca="1">IF(E9&lt;&gt;"",E9+1,"")</f>
        <v/>
      </c>
      <c r="G9" s="13" t="str">
        <f t="shared" ref="G9:I9" ca="1" si="1">IF(F9&lt;&gt;"",F9+1,"")</f>
        <v/>
      </c>
      <c r="H9" s="13" t="str">
        <f t="shared" ca="1" si="1"/>
        <v/>
      </c>
      <c r="I9" s="13" t="str">
        <f t="shared" ca="1" si="1"/>
        <v/>
      </c>
      <c r="J9" s="2" t="s">
        <v>0</v>
      </c>
    </row>
    <row r="10" spans="1:10" ht="71.45" customHeight="1" x14ac:dyDescent="0.25">
      <c r="A10" s="17" t="s">
        <v>25</v>
      </c>
      <c r="B10" s="6" t="s">
        <v>5</v>
      </c>
      <c r="C10" s="6" t="s">
        <v>9</v>
      </c>
      <c r="D10" s="4"/>
      <c r="E10" s="4"/>
      <c r="F10" s="4"/>
      <c r="G10" s="4"/>
      <c r="H10" s="4"/>
      <c r="I10" s="4"/>
      <c r="J10" s="4"/>
    </row>
    <row r="11" spans="1:10" ht="48.6" customHeight="1" x14ac:dyDescent="0.25">
      <c r="A11" s="41" t="s">
        <v>26</v>
      </c>
      <c r="B11" s="7" t="s">
        <v>6</v>
      </c>
      <c r="C11" s="7" t="s">
        <v>10</v>
      </c>
      <c r="D11" s="4"/>
      <c r="E11" s="4"/>
      <c r="F11" s="4"/>
      <c r="G11" s="4"/>
      <c r="H11" s="4"/>
      <c r="I11" s="4"/>
      <c r="J11" s="4"/>
    </row>
    <row r="12" spans="1:10" ht="48.6" customHeight="1" x14ac:dyDescent="0.25">
      <c r="A12" s="41"/>
      <c r="B12" s="7" t="s">
        <v>7</v>
      </c>
      <c r="C12" s="7" t="s">
        <v>10</v>
      </c>
      <c r="D12" s="4"/>
      <c r="E12" s="4"/>
      <c r="F12" s="4"/>
      <c r="G12" s="4"/>
      <c r="H12" s="4"/>
      <c r="I12" s="4"/>
      <c r="J12" s="4"/>
    </row>
    <row r="13" spans="1:10" ht="48.6" customHeight="1" x14ac:dyDescent="0.25">
      <c r="A13" s="41"/>
      <c r="B13" s="7" t="s">
        <v>8</v>
      </c>
      <c r="C13" s="7" t="s">
        <v>11</v>
      </c>
      <c r="D13" s="4"/>
      <c r="E13" s="4"/>
      <c r="F13" s="4"/>
      <c r="G13" s="4"/>
      <c r="H13" s="4"/>
      <c r="I13" s="4"/>
      <c r="J13" s="4"/>
    </row>
    <row r="14" spans="1:10" x14ac:dyDescent="0.25">
      <c r="J14" s="16" t="s">
        <v>1</v>
      </c>
    </row>
    <row r="15" spans="1:10" x14ac:dyDescent="0.25">
      <c r="A15" s="2"/>
      <c r="B15" s="2"/>
      <c r="C15" s="2"/>
      <c r="D15" s="3">
        <f ca="1">E15-1</f>
        <v>2020</v>
      </c>
      <c r="E15" s="3">
        <f ca="1">YEAR(TODAY())</f>
        <v>2021</v>
      </c>
      <c r="F15" s="3">
        <f ca="1">E15+1</f>
        <v>2022</v>
      </c>
      <c r="G15" s="3">
        <f t="shared" ref="G15:I15" ca="1" si="2">F15+1</f>
        <v>2023</v>
      </c>
      <c r="H15" s="3">
        <f t="shared" ca="1" si="2"/>
        <v>2024</v>
      </c>
      <c r="I15" s="3">
        <f t="shared" ca="1" si="2"/>
        <v>2025</v>
      </c>
      <c r="J15" s="2" t="s">
        <v>0</v>
      </c>
    </row>
    <row r="16" spans="1:10" x14ac:dyDescent="0.25">
      <c r="A16" s="2"/>
      <c r="B16" s="2" t="s">
        <v>2</v>
      </c>
      <c r="C16" s="2" t="s">
        <v>3</v>
      </c>
      <c r="D16" s="12" t="str">
        <f>IF(C3&lt;&gt;"",E16-1,"")</f>
        <v/>
      </c>
      <c r="E16" s="13" t="str">
        <f ca="1">IF(C3&lt;&gt;"",YEAR(TODAY())-YEAR(C3),"")</f>
        <v/>
      </c>
      <c r="F16" s="13" t="str">
        <f ca="1">IF(E16&lt;&gt;"",E16+1,"")</f>
        <v/>
      </c>
      <c r="G16" s="13" t="str">
        <f t="shared" ref="G16:I16" ca="1" si="3">IF(F16&lt;&gt;"",F16+1,"")</f>
        <v/>
      </c>
      <c r="H16" s="13" t="str">
        <f t="shared" ca="1" si="3"/>
        <v/>
      </c>
      <c r="I16" s="13" t="str">
        <f t="shared" ca="1" si="3"/>
        <v/>
      </c>
      <c r="J16" s="2" t="s">
        <v>0</v>
      </c>
    </row>
    <row r="17" spans="1:10" ht="52.15" customHeight="1" x14ac:dyDescent="0.25">
      <c r="A17" s="42" t="s">
        <v>27</v>
      </c>
      <c r="B17" s="7" t="s">
        <v>12</v>
      </c>
      <c r="C17" s="7"/>
      <c r="D17" s="4"/>
      <c r="E17" s="4"/>
      <c r="F17" s="4"/>
      <c r="G17" s="4"/>
      <c r="H17" s="4"/>
      <c r="I17" s="4"/>
      <c r="J17" s="4"/>
    </row>
    <row r="18" spans="1:10" ht="52.15" customHeight="1" x14ac:dyDescent="0.25">
      <c r="A18" s="42"/>
      <c r="B18" s="7" t="s">
        <v>13</v>
      </c>
      <c r="C18" s="7" t="s">
        <v>10</v>
      </c>
      <c r="D18" s="4"/>
      <c r="E18" s="4"/>
      <c r="F18" s="4"/>
      <c r="G18" s="4"/>
      <c r="H18" s="4"/>
      <c r="I18" s="4"/>
      <c r="J18" s="4"/>
    </row>
    <row r="19" spans="1:10" ht="52.15" customHeight="1" x14ac:dyDescent="0.25">
      <c r="A19" s="42"/>
      <c r="B19" s="7" t="s">
        <v>14</v>
      </c>
      <c r="C19" s="7" t="s">
        <v>15</v>
      </c>
      <c r="D19" s="4"/>
      <c r="E19" s="4"/>
      <c r="F19" s="4"/>
      <c r="G19" s="4"/>
      <c r="H19" s="4"/>
      <c r="I19" s="4"/>
      <c r="J19" s="4"/>
    </row>
    <row r="20" spans="1:10" ht="52.15" customHeight="1" x14ac:dyDescent="0.25">
      <c r="A20" s="42"/>
      <c r="B20" s="7"/>
      <c r="C20" s="7"/>
      <c r="D20" s="14" t="str">
        <f>IF(D19&lt;&gt;"",(42/100)*D19,"")</f>
        <v/>
      </c>
      <c r="E20" s="14" t="str">
        <f t="shared" ref="E20:J20" si="4">IF(E19&lt;&gt;"",(42/100)*E19,"")</f>
        <v/>
      </c>
      <c r="F20" s="14" t="str">
        <f t="shared" si="4"/>
        <v/>
      </c>
      <c r="G20" s="14" t="str">
        <f t="shared" si="4"/>
        <v/>
      </c>
      <c r="H20" s="14" t="str">
        <f t="shared" si="4"/>
        <v/>
      </c>
      <c r="I20" s="14" t="str">
        <f t="shared" si="4"/>
        <v/>
      </c>
      <c r="J20" s="14" t="str">
        <f t="shared" si="4"/>
        <v/>
      </c>
    </row>
    <row r="21" spans="1:10" ht="52.15" customHeight="1" x14ac:dyDescent="0.25">
      <c r="A21" s="42"/>
      <c r="B21" s="7" t="s">
        <v>16</v>
      </c>
      <c r="C21" s="7" t="s">
        <v>17</v>
      </c>
      <c r="D21" s="4"/>
      <c r="E21" s="4"/>
      <c r="F21" s="4"/>
      <c r="G21" s="4"/>
      <c r="H21" s="4"/>
      <c r="I21" s="4"/>
      <c r="J21" s="4"/>
    </row>
    <row r="22" spans="1:10" ht="52.15" customHeight="1" x14ac:dyDescent="0.25">
      <c r="A22" s="42"/>
      <c r="B22" s="8" t="s">
        <v>18</v>
      </c>
      <c r="C22" s="4"/>
      <c r="D22" s="14" t="str">
        <f>IF(D21&lt;&gt;"",SUM(D11:D13,D18,D20),"")</f>
        <v/>
      </c>
      <c r="E22" s="14" t="str">
        <f t="shared" ref="E22:J22" si="5">IF(E21&lt;&gt;"",SUM(E11:E13,E18,E20),"")</f>
        <v/>
      </c>
      <c r="F22" s="14" t="str">
        <f t="shared" si="5"/>
        <v/>
      </c>
      <c r="G22" s="14" t="str">
        <f t="shared" si="5"/>
        <v/>
      </c>
      <c r="H22" s="14" t="str">
        <f t="shared" si="5"/>
        <v/>
      </c>
      <c r="I22" s="14" t="str">
        <f t="shared" si="5"/>
        <v/>
      </c>
      <c r="J22" s="14" t="str">
        <f t="shared" si="5"/>
        <v/>
      </c>
    </row>
    <row r="23" spans="1:10" ht="52.15" customHeight="1" x14ac:dyDescent="0.25">
      <c r="A23" s="15" t="s">
        <v>28</v>
      </c>
      <c r="B23" s="8" t="s">
        <v>19</v>
      </c>
      <c r="C23" s="7" t="s">
        <v>20</v>
      </c>
      <c r="D23" s="2"/>
      <c r="E23" s="2"/>
      <c r="F23" s="2"/>
      <c r="G23" s="2"/>
      <c r="H23" s="2"/>
      <c r="I23" s="2"/>
      <c r="J23" s="4"/>
    </row>
  </sheetData>
  <mergeCells count="2">
    <mergeCell ref="A11:A13"/>
    <mergeCell ref="A17:A22"/>
  </mergeCells>
  <pageMargins left="0.7" right="0.7" top="0.78740157499999996" bottom="0.78740157499999996" header="0.3" footer="0.3"/>
  <pageSetup paperSize="9" scale="60" orientation="landscape" r:id="rId1"/>
  <headerFooter>
    <oddHeader>&amp;LFEDERATION SPORTIVE
SUISSE DE TIR&amp;C&amp;25BIOGRAPHIE D'ATHLETES&amp;RESPIE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Tartaruga</dc:creator>
  <cp:lastModifiedBy>Jasmin Lustenberger</cp:lastModifiedBy>
  <dcterms:created xsi:type="dcterms:W3CDTF">2018-05-21T13:22:47Z</dcterms:created>
  <dcterms:modified xsi:type="dcterms:W3CDTF">2021-10-08T13:52:35Z</dcterms:modified>
</cp:coreProperties>
</file>