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BA  SMM G50m\Schützenjahr 2022\Mannschaftsmeisterschaft G50m    PRIVAT\24 Auswertung\01 Schützenjahr 2022\7 Runde 2022\"/>
    </mc:Choice>
  </mc:AlternateContent>
  <xr:revisionPtr revIDLastSave="0" documentId="13_ncr:1_{26B54BBF-13F8-4C3D-BCDF-0EDBD85DC42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1" i="1" l="1"/>
  <c r="J127" i="1"/>
  <c r="I127" i="1"/>
  <c r="H127" i="1"/>
  <c r="G127" i="1"/>
  <c r="F127" i="1"/>
  <c r="E127" i="1"/>
  <c r="D127" i="1"/>
  <c r="J101" i="1"/>
  <c r="I101" i="1"/>
  <c r="G101" i="1"/>
  <c r="E101" i="1"/>
  <c r="D101" i="1"/>
  <c r="J86" i="1"/>
  <c r="I86" i="1"/>
  <c r="H86" i="1"/>
  <c r="G86" i="1"/>
  <c r="F86" i="1"/>
  <c r="E86" i="1"/>
  <c r="D86" i="1"/>
  <c r="J70" i="1"/>
  <c r="I70" i="1"/>
  <c r="H70" i="1"/>
  <c r="G70" i="1"/>
  <c r="F70" i="1"/>
  <c r="E70" i="1"/>
  <c r="D70" i="1"/>
  <c r="J55" i="1"/>
  <c r="I55" i="1"/>
  <c r="H55" i="1"/>
  <c r="G55" i="1"/>
  <c r="F55" i="1"/>
  <c r="E55" i="1"/>
  <c r="D55" i="1"/>
  <c r="J37" i="1"/>
  <c r="I37" i="1"/>
  <c r="H37" i="1"/>
  <c r="G37" i="1"/>
  <c r="F37" i="1"/>
  <c r="E37" i="1"/>
  <c r="D37" i="1"/>
  <c r="J24" i="1"/>
  <c r="I24" i="1"/>
  <c r="H24" i="1"/>
  <c r="G24" i="1"/>
  <c r="F24" i="1"/>
  <c r="E24" i="1"/>
  <c r="D24" i="1"/>
  <c r="J114" i="1"/>
  <c r="I114" i="1"/>
  <c r="H114" i="1"/>
  <c r="G114" i="1"/>
  <c r="F114" i="1"/>
  <c r="E114" i="1"/>
  <c r="D114" i="1"/>
  <c r="H144" i="1" l="1"/>
</calcChain>
</file>

<file path=xl/sharedStrings.xml><?xml version="1.0" encoding="utf-8"?>
<sst xmlns="http://schemas.openxmlformats.org/spreadsheetml/2006/main" count="129" uniqueCount="115">
  <si>
    <t>Urs Ledermann                                                                Brambergstrasse 18 C                                3176 Neuenegg</t>
  </si>
  <si>
    <t>Tel.N. +41 79 215 16 50</t>
  </si>
  <si>
    <t xml:space="preserve">       </t>
  </si>
  <si>
    <t xml:space="preserve">                 E-Mail: urs.ledermann@swissshooting.ch</t>
  </si>
  <si>
    <t>Schützen:Innen - Resultate  SMM-G50   NLA</t>
  </si>
  <si>
    <t>Alterswil 1</t>
  </si>
  <si>
    <t>Runde 1</t>
  </si>
  <si>
    <t>Runde 2</t>
  </si>
  <si>
    <t>Runde 3</t>
  </si>
  <si>
    <t>Runde 4</t>
  </si>
  <si>
    <t>Runde 5</t>
  </si>
  <si>
    <t>Runde 6</t>
  </si>
  <si>
    <t>Runde 7</t>
  </si>
  <si>
    <t>Balsthal - Klus 1</t>
  </si>
  <si>
    <t>Büren-Oberdorf 1</t>
  </si>
  <si>
    <t>Freiburg 1</t>
  </si>
  <si>
    <t>Gossau 1</t>
  </si>
  <si>
    <t>Thörishaus 1</t>
  </si>
  <si>
    <t>Villmergen 1</t>
  </si>
  <si>
    <t>Dielsdorf-Umgebung 1</t>
  </si>
  <si>
    <t>Fankhauser Dominik</t>
  </si>
  <si>
    <t>Grimm Rudolf</t>
  </si>
  <si>
    <t>Hofstetter Vanessa</t>
  </si>
  <si>
    <t>Hollenweger Jan</t>
  </si>
  <si>
    <t>Mischler Jasmin</t>
  </si>
  <si>
    <t>Müller Beat</t>
  </si>
  <si>
    <t>Stocker Dominique</t>
  </si>
  <si>
    <t>Brüschweiler Joel</t>
  </si>
  <si>
    <t>Bürge Marcel</t>
  </si>
  <si>
    <t>Bürge René</t>
  </si>
  <si>
    <t>Dürr Christoph</t>
  </si>
  <si>
    <t>Gsell Nathalie</t>
  </si>
  <si>
    <t>Stark Franziska</t>
  </si>
  <si>
    <t>Tomaschett Elena</t>
  </si>
  <si>
    <t>Weber Sascha</t>
  </si>
  <si>
    <t>Baumgartner Marco</t>
  </si>
  <si>
    <t>Bertschi Michèle</t>
  </si>
  <si>
    <t>Frei Janine</t>
  </si>
  <si>
    <t>Grun Daniel</t>
  </si>
  <si>
    <t>Häfeli Marc-André</t>
  </si>
  <si>
    <t>Lochbihler Jan</t>
  </si>
  <si>
    <t>von Arx Heinz</t>
  </si>
  <si>
    <t>Zellweger Simon</t>
  </si>
  <si>
    <t>Ackermann Marcel</t>
  </si>
  <si>
    <t>Bereuter Bettina</t>
  </si>
  <si>
    <t>Bereuter Rafael</t>
  </si>
  <si>
    <t>Bereuter Stefan</t>
  </si>
  <si>
    <t>Denzler Rolf</t>
  </si>
  <si>
    <t>Fankhauser Jörg</t>
  </si>
  <si>
    <t>Plaz Sivia</t>
  </si>
  <si>
    <t>Stöckli Matthias</t>
  </si>
  <si>
    <t>Burch Michael</t>
  </si>
  <si>
    <t>Christen Nina</t>
  </si>
  <si>
    <t>Christen Samuel</t>
  </si>
  <si>
    <t>Fischer Marion</t>
  </si>
  <si>
    <t>Lustenberger Patrik</t>
  </si>
  <si>
    <t>Lustenberger Petra</t>
  </si>
  <si>
    <t>Mathis Alice</t>
  </si>
  <si>
    <t>Zihlmann Jean-Claude</t>
  </si>
  <si>
    <t>Beyeler Irene</t>
  </si>
  <si>
    <t>Beyeler Simon</t>
  </si>
  <si>
    <t>Bürgi Marco</t>
  </si>
  <si>
    <t>Lorétan Pascal</t>
  </si>
  <si>
    <t>Poffet Manuela</t>
  </si>
  <si>
    <t>Riedo Sven</t>
  </si>
  <si>
    <t>Sturny Norbert</t>
  </si>
  <si>
    <t>Baumgartner Joelle</t>
  </si>
  <si>
    <t>Ebnöther Jürg</t>
  </si>
  <si>
    <t>Guignard Silvia</t>
  </si>
  <si>
    <t>Maag Kurt</t>
  </si>
  <si>
    <t>Mares Sandro</t>
  </si>
  <si>
    <t>Merki Michael</t>
  </si>
  <si>
    <t>Shajinbat Erdembileg</t>
  </si>
  <si>
    <t>Tanner Beat</t>
  </si>
  <si>
    <t>Broillet Fabien</t>
  </si>
  <si>
    <t>Broillet Stéphane</t>
  </si>
  <si>
    <t>Bühlmann Frédéric</t>
  </si>
  <si>
    <t>Devaud André</t>
  </si>
  <si>
    <t>Duffaux Gilles</t>
  </si>
  <si>
    <t>Marguet Annik</t>
  </si>
  <si>
    <t>Schweizer Mathias</t>
  </si>
  <si>
    <t>Marguet Denis</t>
  </si>
  <si>
    <t>Alther Christian</t>
  </si>
  <si>
    <t>Gsell Marc</t>
  </si>
  <si>
    <t>Strässle Gabriel</t>
  </si>
  <si>
    <t>Badetscher Jürg</t>
  </si>
  <si>
    <t>Roth Tobias</t>
  </si>
  <si>
    <t>Poffet Marco</t>
  </si>
  <si>
    <t>Andrey Markus</t>
  </si>
  <si>
    <t>Aregger Lyn</t>
  </si>
  <si>
    <t>Grangier Aurélie</t>
  </si>
  <si>
    <t>Vannay Cédric</t>
  </si>
  <si>
    <t>Hänggi Stephan</t>
  </si>
  <si>
    <t>Baeriswyl Yanik</t>
  </si>
  <si>
    <t>Lorétan Oliver</t>
  </si>
  <si>
    <t>Kissling Mario</t>
  </si>
  <si>
    <t>Lusch Christian</t>
  </si>
  <si>
    <t>Sciboz Jean-Marc</t>
  </si>
  <si>
    <t>Bernhardsgrütter Ivo</t>
  </si>
  <si>
    <t>Delley Claude-Alain</t>
  </si>
  <si>
    <t>Krainer Nicola</t>
  </si>
  <si>
    <t>Chapuis Anne</t>
  </si>
  <si>
    <t>Durrer Roman</t>
  </si>
  <si>
    <t>0  *)</t>
  </si>
  <si>
    <t>*) zu viele Schützen ausgewechselt</t>
  </si>
  <si>
    <t>Gabriel David</t>
  </si>
  <si>
    <t>Maurer Michele</t>
  </si>
  <si>
    <t>Füglister Fabienne</t>
  </si>
  <si>
    <t>von Büren Benno</t>
  </si>
  <si>
    <t>Niederberger Pascal</t>
  </si>
  <si>
    <t>Zurkirch Jonas</t>
  </si>
  <si>
    <t>Bron André</t>
  </si>
  <si>
    <t>Goy Audrey</t>
  </si>
  <si>
    <t>Sturni Kim</t>
  </si>
  <si>
    <t>Abächerli 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</si>
</sst>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14" fontId="1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3" xfId="0" applyFont="1" applyBorder="1"/>
    <xf numFmtId="0" fontId="0" fillId="0" borderId="1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38100</xdr:rowOff>
    </xdr:from>
    <xdr:to>
      <xdr:col>3</xdr:col>
      <xdr:colOff>9525</xdr:colOff>
      <xdr:row>4</xdr:row>
      <xdr:rowOff>57150</xdr:rowOff>
    </xdr:to>
    <xdr:pic>
      <xdr:nvPicPr>
        <xdr:cNvPr id="2" name="Bild 1" descr="C:\Users\chantal.schwab\AppData\Local\Microsoft\Windows\Temporary Internet Files\Content.Outlook\C2YG4A6N\wasserzeichen_briefpapier_quer (2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89"/>
        <a:stretch>
          <a:fillRect/>
        </a:stretch>
      </xdr:blipFill>
      <xdr:spPr bwMode="auto">
        <a:xfrm>
          <a:off x="209550" y="38100"/>
          <a:ext cx="322897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533400</xdr:colOff>
      <xdr:row>0</xdr:row>
      <xdr:rowOff>19050</xdr:rowOff>
    </xdr:from>
    <xdr:to>
      <xdr:col>9</xdr:col>
      <xdr:colOff>38100</xdr:colOff>
      <xdr:row>4</xdr:row>
      <xdr:rowOff>38100</xdr:rowOff>
    </xdr:to>
    <xdr:pic>
      <xdr:nvPicPr>
        <xdr:cNvPr id="3" name="Bild 1" descr="C:\Users\chantal.schwab\AppData\Local\Microsoft\Windows\Temporary Internet Files\Content.Outlook\C2YG4A6N\wasserzeichen_briefpapier_quer (2)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63"/>
        <a:stretch>
          <a:fillRect/>
        </a:stretch>
      </xdr:blipFill>
      <xdr:spPr bwMode="auto">
        <a:xfrm>
          <a:off x="7924800" y="19050"/>
          <a:ext cx="14859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K145"/>
  <sheetViews>
    <sheetView tabSelected="1" zoomScaleNormal="100" workbookViewId="0">
      <selection activeCell="J73" sqref="J73"/>
    </sheetView>
  </sheetViews>
  <sheetFormatPr baseColWidth="10" defaultRowHeight="15" x14ac:dyDescent="0.2"/>
  <cols>
    <col min="1" max="1" width="2.88671875" customWidth="1"/>
    <col min="2" max="2" width="20" customWidth="1"/>
    <col min="3" max="3" width="17.109375" customWidth="1"/>
  </cols>
  <sheetData>
    <row r="6" spans="2:10" ht="7.5" customHeight="1" x14ac:dyDescent="0.2"/>
    <row r="7" spans="2:10" ht="18" x14ac:dyDescent="0.25">
      <c r="B7" s="4" t="s">
        <v>4</v>
      </c>
    </row>
    <row r="8" spans="2:10" ht="5.25" customHeight="1" thickBot="1" x14ac:dyDescent="0.25"/>
    <row r="9" spans="2:10" ht="16.5" thickBot="1" x14ac:dyDescent="0.3">
      <c r="B9" s="8"/>
      <c r="C9" s="9"/>
      <c r="D9" s="12" t="s">
        <v>6</v>
      </c>
      <c r="E9" s="13" t="s">
        <v>7</v>
      </c>
      <c r="F9" s="13" t="s">
        <v>8</v>
      </c>
      <c r="G9" s="13" t="s">
        <v>9</v>
      </c>
      <c r="H9" s="13" t="s">
        <v>10</v>
      </c>
      <c r="I9" s="13" t="s">
        <v>11</v>
      </c>
      <c r="J9" s="14" t="s">
        <v>12</v>
      </c>
    </row>
    <row r="10" spans="2:10" ht="15.75" x14ac:dyDescent="0.25">
      <c r="B10" s="15" t="s">
        <v>5</v>
      </c>
      <c r="C10" s="10" t="s">
        <v>59</v>
      </c>
      <c r="D10" s="17">
        <v>198</v>
      </c>
      <c r="E10" s="18">
        <v>197</v>
      </c>
      <c r="F10" s="18"/>
      <c r="G10" s="18">
        <v>196</v>
      </c>
      <c r="H10" s="18">
        <v>196</v>
      </c>
      <c r="I10" s="18"/>
      <c r="J10" s="19"/>
    </row>
    <row r="11" spans="2:10" x14ac:dyDescent="0.2">
      <c r="B11" s="6"/>
      <c r="C11" s="10" t="s">
        <v>60</v>
      </c>
      <c r="D11" s="17">
        <v>200</v>
      </c>
      <c r="E11" s="18">
        <v>200</v>
      </c>
      <c r="F11" s="18">
        <v>200</v>
      </c>
      <c r="G11" s="18">
        <v>200</v>
      </c>
      <c r="H11" s="18"/>
      <c r="I11" s="18">
        <v>198</v>
      </c>
      <c r="J11" s="19"/>
    </row>
    <row r="12" spans="2:10" x14ac:dyDescent="0.2">
      <c r="B12" s="6"/>
      <c r="C12" s="10" t="s">
        <v>61</v>
      </c>
      <c r="D12" s="17">
        <v>195</v>
      </c>
      <c r="E12" s="18">
        <v>196</v>
      </c>
      <c r="F12" s="18"/>
      <c r="G12" s="18">
        <v>199</v>
      </c>
      <c r="H12" s="18">
        <v>197</v>
      </c>
      <c r="I12" s="18">
        <v>197</v>
      </c>
      <c r="J12" s="19">
        <v>195</v>
      </c>
    </row>
    <row r="13" spans="2:10" x14ac:dyDescent="0.2">
      <c r="B13" s="6"/>
      <c r="C13" s="10" t="s">
        <v>92</v>
      </c>
      <c r="D13" s="17">
        <v>196</v>
      </c>
      <c r="E13" s="18"/>
      <c r="F13" s="18"/>
      <c r="G13" s="18"/>
      <c r="H13" s="18"/>
      <c r="I13" s="18">
        <v>193</v>
      </c>
      <c r="J13" s="19">
        <v>200</v>
      </c>
    </row>
    <row r="14" spans="2:10" x14ac:dyDescent="0.2">
      <c r="B14" s="6"/>
      <c r="C14" s="10" t="s">
        <v>62</v>
      </c>
      <c r="D14" s="17">
        <v>198</v>
      </c>
      <c r="E14" s="18">
        <v>197</v>
      </c>
      <c r="F14" s="18"/>
      <c r="G14" s="18">
        <v>196</v>
      </c>
      <c r="H14" s="18">
        <v>196</v>
      </c>
      <c r="I14" s="18">
        <v>194</v>
      </c>
      <c r="J14" s="19">
        <v>196</v>
      </c>
    </row>
    <row r="15" spans="2:10" x14ac:dyDescent="0.2">
      <c r="B15" s="6"/>
      <c r="C15" s="10" t="s">
        <v>63</v>
      </c>
      <c r="D15" s="17">
        <v>195</v>
      </c>
      <c r="E15" s="18"/>
      <c r="F15" s="18">
        <v>199</v>
      </c>
      <c r="G15" s="18">
        <v>195</v>
      </c>
      <c r="H15" s="18"/>
      <c r="I15" s="18">
        <v>196</v>
      </c>
      <c r="J15" s="19">
        <v>196</v>
      </c>
    </row>
    <row r="16" spans="2:10" x14ac:dyDescent="0.2">
      <c r="B16" s="6"/>
      <c r="C16" s="10" t="s">
        <v>64</v>
      </c>
      <c r="D16" s="17">
        <v>196</v>
      </c>
      <c r="E16" s="18">
        <v>196</v>
      </c>
      <c r="F16" s="18">
        <v>198</v>
      </c>
      <c r="G16" s="18">
        <v>196</v>
      </c>
      <c r="H16" s="18">
        <v>197</v>
      </c>
      <c r="I16" s="18"/>
      <c r="J16" s="19">
        <v>196</v>
      </c>
    </row>
    <row r="17" spans="2:10" x14ac:dyDescent="0.2">
      <c r="B17" s="6"/>
      <c r="C17" s="10" t="s">
        <v>65</v>
      </c>
      <c r="D17" s="17">
        <v>199</v>
      </c>
      <c r="E17" s="18">
        <v>197</v>
      </c>
      <c r="F17" s="18">
        <v>197</v>
      </c>
      <c r="G17" s="18">
        <v>197</v>
      </c>
      <c r="H17" s="18">
        <v>199</v>
      </c>
      <c r="I17" s="18">
        <v>199</v>
      </c>
      <c r="J17" s="19">
        <v>197</v>
      </c>
    </row>
    <row r="18" spans="2:10" x14ac:dyDescent="0.2">
      <c r="B18" s="6"/>
      <c r="C18" s="10" t="s">
        <v>87</v>
      </c>
      <c r="D18" s="17"/>
      <c r="E18" s="18">
        <v>199</v>
      </c>
      <c r="F18" s="18">
        <v>198</v>
      </c>
      <c r="G18" s="18"/>
      <c r="H18" s="18">
        <v>196</v>
      </c>
      <c r="I18" s="18">
        <v>198</v>
      </c>
      <c r="J18" s="19">
        <v>196</v>
      </c>
    </row>
    <row r="19" spans="2:10" x14ac:dyDescent="0.2">
      <c r="B19" s="6"/>
      <c r="C19" s="10" t="s">
        <v>88</v>
      </c>
      <c r="D19" s="17"/>
      <c r="E19" s="18">
        <v>197</v>
      </c>
      <c r="F19" s="18">
        <v>192</v>
      </c>
      <c r="G19" s="18"/>
      <c r="H19" s="18"/>
      <c r="I19" s="18"/>
      <c r="J19" s="19"/>
    </row>
    <row r="20" spans="2:10" x14ac:dyDescent="0.2">
      <c r="B20" s="6"/>
      <c r="C20" s="10" t="s">
        <v>93</v>
      </c>
      <c r="D20" s="17"/>
      <c r="E20" s="18"/>
      <c r="F20" s="18">
        <v>195</v>
      </c>
      <c r="G20" s="18">
        <v>196</v>
      </c>
      <c r="H20" s="18">
        <v>196</v>
      </c>
      <c r="I20" s="18">
        <v>195</v>
      </c>
      <c r="J20" s="19"/>
    </row>
    <row r="21" spans="2:10" x14ac:dyDescent="0.2">
      <c r="B21" s="6"/>
      <c r="C21" s="10" t="s">
        <v>94</v>
      </c>
      <c r="D21" s="17"/>
      <c r="E21" s="18"/>
      <c r="F21" s="18">
        <v>196</v>
      </c>
      <c r="G21" s="18"/>
      <c r="H21" s="18">
        <v>196</v>
      </c>
      <c r="I21" s="18"/>
      <c r="J21" s="19"/>
    </row>
    <row r="22" spans="2:10" x14ac:dyDescent="0.2">
      <c r="B22" s="6"/>
      <c r="C22" s="10" t="s">
        <v>113</v>
      </c>
      <c r="D22" s="17"/>
      <c r="E22" s="18"/>
      <c r="F22" s="18"/>
      <c r="G22" s="18"/>
      <c r="H22" s="18"/>
      <c r="I22" s="18"/>
      <c r="J22" s="19">
        <v>184</v>
      </c>
    </row>
    <row r="23" spans="2:10" x14ac:dyDescent="0.2">
      <c r="B23" s="6"/>
      <c r="C23" s="10"/>
      <c r="D23" s="17"/>
      <c r="E23" s="18"/>
      <c r="F23" s="18"/>
      <c r="G23" s="18"/>
      <c r="H23" s="18"/>
      <c r="I23" s="18"/>
      <c r="J23" s="19"/>
    </row>
    <row r="24" spans="2:10" ht="16.5" thickBot="1" x14ac:dyDescent="0.3">
      <c r="B24" s="7"/>
      <c r="C24" s="11"/>
      <c r="D24" s="24">
        <f t="shared" ref="D24:J24" si="0">SUM(D10:D23)</f>
        <v>1577</v>
      </c>
      <c r="E24" s="25">
        <f t="shared" si="0"/>
        <v>1579</v>
      </c>
      <c r="F24" s="25">
        <f t="shared" si="0"/>
        <v>1575</v>
      </c>
      <c r="G24" s="25">
        <f t="shared" si="0"/>
        <v>1575</v>
      </c>
      <c r="H24" s="25">
        <f t="shared" si="0"/>
        <v>1573</v>
      </c>
      <c r="I24" s="25">
        <f t="shared" si="0"/>
        <v>1570</v>
      </c>
      <c r="J24" s="26">
        <f t="shared" si="0"/>
        <v>1560</v>
      </c>
    </row>
    <row r="25" spans="2:10" ht="6" customHeight="1" thickBot="1" x14ac:dyDescent="0.25">
      <c r="D25" s="20"/>
      <c r="E25" s="20"/>
      <c r="F25" s="20"/>
      <c r="G25" s="20"/>
      <c r="H25" s="20"/>
      <c r="I25" s="20"/>
      <c r="J25" s="20"/>
    </row>
    <row r="26" spans="2:10" ht="15.75" x14ac:dyDescent="0.25">
      <c r="B26" s="5" t="s">
        <v>13</v>
      </c>
      <c r="C26" s="16" t="s">
        <v>35</v>
      </c>
      <c r="D26" s="21">
        <v>196</v>
      </c>
      <c r="E26" s="22">
        <v>193</v>
      </c>
      <c r="F26" s="22">
        <v>196</v>
      </c>
      <c r="G26" s="22">
        <v>194</v>
      </c>
      <c r="H26" s="22"/>
      <c r="I26" s="22"/>
      <c r="J26" s="23"/>
    </row>
    <row r="27" spans="2:10" x14ac:dyDescent="0.2">
      <c r="B27" s="6"/>
      <c r="C27" s="10" t="s">
        <v>36</v>
      </c>
      <c r="D27" s="17">
        <v>193</v>
      </c>
      <c r="E27" s="18">
        <v>192</v>
      </c>
      <c r="F27" s="18"/>
      <c r="G27" s="18"/>
      <c r="H27" s="18">
        <v>197</v>
      </c>
      <c r="I27" s="18">
        <v>196</v>
      </c>
      <c r="J27" s="19">
        <v>197</v>
      </c>
    </row>
    <row r="28" spans="2:10" x14ac:dyDescent="0.2">
      <c r="B28" s="6"/>
      <c r="C28" s="10" t="s">
        <v>37</v>
      </c>
      <c r="D28" s="17">
        <v>200</v>
      </c>
      <c r="E28" s="18">
        <v>195</v>
      </c>
      <c r="F28" s="18">
        <v>196</v>
      </c>
      <c r="G28" s="18">
        <v>195</v>
      </c>
      <c r="H28" s="18">
        <v>193</v>
      </c>
      <c r="I28" s="18">
        <v>198</v>
      </c>
      <c r="J28" s="19">
        <v>193</v>
      </c>
    </row>
    <row r="29" spans="2:10" x14ac:dyDescent="0.2">
      <c r="B29" s="6"/>
      <c r="C29" s="10" t="s">
        <v>38</v>
      </c>
      <c r="D29" s="17">
        <v>199</v>
      </c>
      <c r="E29" s="18">
        <v>195</v>
      </c>
      <c r="F29" s="18">
        <v>198</v>
      </c>
      <c r="G29" s="18">
        <v>198</v>
      </c>
      <c r="H29" s="18">
        <v>197</v>
      </c>
      <c r="I29" s="18">
        <v>196</v>
      </c>
      <c r="J29" s="19">
        <v>196</v>
      </c>
    </row>
    <row r="30" spans="2:10" x14ac:dyDescent="0.2">
      <c r="B30" s="6"/>
      <c r="C30" s="10" t="s">
        <v>39</v>
      </c>
      <c r="D30" s="17">
        <v>195</v>
      </c>
      <c r="E30" s="18">
        <v>197</v>
      </c>
      <c r="F30" s="18">
        <v>195</v>
      </c>
      <c r="G30" s="18">
        <v>194</v>
      </c>
      <c r="H30" s="18">
        <v>193</v>
      </c>
      <c r="I30" s="18">
        <v>189</v>
      </c>
      <c r="J30" s="19"/>
    </row>
    <row r="31" spans="2:10" x14ac:dyDescent="0.2">
      <c r="B31" s="6"/>
      <c r="C31" s="10" t="s">
        <v>40</v>
      </c>
      <c r="D31" s="17">
        <v>200</v>
      </c>
      <c r="E31" s="18">
        <v>199</v>
      </c>
      <c r="F31" s="18">
        <v>198</v>
      </c>
      <c r="G31" s="18">
        <v>200</v>
      </c>
      <c r="H31" s="18">
        <v>199</v>
      </c>
      <c r="I31" s="18">
        <v>199</v>
      </c>
      <c r="J31" s="19">
        <v>200</v>
      </c>
    </row>
    <row r="32" spans="2:10" x14ac:dyDescent="0.2">
      <c r="B32" s="6"/>
      <c r="C32" s="10" t="s">
        <v>41</v>
      </c>
      <c r="D32" s="17">
        <v>197</v>
      </c>
      <c r="E32" s="18">
        <v>197</v>
      </c>
      <c r="F32" s="18">
        <v>195</v>
      </c>
      <c r="G32" s="18">
        <v>195</v>
      </c>
      <c r="H32" s="18">
        <v>193</v>
      </c>
      <c r="I32" s="18">
        <v>192</v>
      </c>
      <c r="J32" s="19">
        <v>192</v>
      </c>
    </row>
    <row r="33" spans="2:10" x14ac:dyDescent="0.2">
      <c r="B33" s="6"/>
      <c r="C33" s="10" t="s">
        <v>42</v>
      </c>
      <c r="D33" s="17">
        <v>192</v>
      </c>
      <c r="E33" s="18">
        <v>197</v>
      </c>
      <c r="F33" s="18"/>
      <c r="G33" s="18">
        <v>192</v>
      </c>
      <c r="H33" s="18"/>
      <c r="I33" s="18"/>
      <c r="J33" s="19">
        <v>194</v>
      </c>
    </row>
    <row r="34" spans="2:10" x14ac:dyDescent="0.2">
      <c r="B34" s="6"/>
      <c r="C34" s="10" t="s">
        <v>95</v>
      </c>
      <c r="D34" s="17"/>
      <c r="E34" s="18"/>
      <c r="F34" s="18">
        <v>196</v>
      </c>
      <c r="G34" s="18">
        <v>196</v>
      </c>
      <c r="H34" s="18">
        <v>198</v>
      </c>
      <c r="I34" s="18">
        <v>192</v>
      </c>
      <c r="J34" s="19">
        <v>192</v>
      </c>
    </row>
    <row r="35" spans="2:10" x14ac:dyDescent="0.2">
      <c r="B35" s="6"/>
      <c r="C35" s="10" t="s">
        <v>96</v>
      </c>
      <c r="D35" s="17"/>
      <c r="E35" s="18"/>
      <c r="F35" s="18">
        <v>192</v>
      </c>
      <c r="G35" s="18"/>
      <c r="H35" s="18">
        <v>196</v>
      </c>
      <c r="I35" s="18">
        <v>188</v>
      </c>
      <c r="J35" s="19">
        <v>193</v>
      </c>
    </row>
    <row r="36" spans="2:10" x14ac:dyDescent="0.2">
      <c r="B36" s="6"/>
      <c r="C36" s="10"/>
      <c r="D36" s="17"/>
      <c r="E36" s="18"/>
      <c r="F36" s="18"/>
      <c r="G36" s="18"/>
      <c r="H36" s="18"/>
      <c r="I36" s="18"/>
      <c r="J36" s="19"/>
    </row>
    <row r="37" spans="2:10" ht="16.5" thickBot="1" x14ac:dyDescent="0.3">
      <c r="B37" s="7"/>
      <c r="C37" s="11"/>
      <c r="D37" s="24">
        <f t="shared" ref="D37:J37" si="1">SUM(D26:D36)</f>
        <v>1572</v>
      </c>
      <c r="E37" s="25">
        <f t="shared" si="1"/>
        <v>1565</v>
      </c>
      <c r="F37" s="25">
        <f t="shared" si="1"/>
        <v>1566</v>
      </c>
      <c r="G37" s="25">
        <f t="shared" si="1"/>
        <v>1564</v>
      </c>
      <c r="H37" s="25">
        <f t="shared" si="1"/>
        <v>1566</v>
      </c>
      <c r="I37" s="25">
        <f t="shared" si="1"/>
        <v>1550</v>
      </c>
      <c r="J37" s="26">
        <f t="shared" si="1"/>
        <v>1557</v>
      </c>
    </row>
    <row r="38" spans="2:10" ht="6" customHeight="1" thickBot="1" x14ac:dyDescent="0.25">
      <c r="D38" s="20"/>
      <c r="E38" s="20"/>
      <c r="F38" s="20"/>
      <c r="G38" s="20"/>
      <c r="H38" s="20"/>
      <c r="I38" s="20"/>
      <c r="J38" s="20"/>
    </row>
    <row r="39" spans="2:10" ht="15.75" x14ac:dyDescent="0.25">
      <c r="B39" s="5" t="s">
        <v>14</v>
      </c>
      <c r="C39" s="16" t="s">
        <v>51</v>
      </c>
      <c r="D39" s="21">
        <v>195</v>
      </c>
      <c r="E39" s="22">
        <v>199</v>
      </c>
      <c r="F39" s="22">
        <v>196</v>
      </c>
      <c r="G39" s="22">
        <v>195</v>
      </c>
      <c r="H39" s="22">
        <v>197</v>
      </c>
      <c r="I39" s="22">
        <v>200</v>
      </c>
      <c r="J39" s="23">
        <v>197</v>
      </c>
    </row>
    <row r="40" spans="2:10" x14ac:dyDescent="0.2">
      <c r="B40" s="6"/>
      <c r="C40" s="10" t="s">
        <v>52</v>
      </c>
      <c r="D40" s="17">
        <v>198</v>
      </c>
      <c r="E40" s="18"/>
      <c r="F40" s="18">
        <v>196</v>
      </c>
      <c r="G40" s="18">
        <v>196</v>
      </c>
      <c r="H40" s="18">
        <v>199</v>
      </c>
      <c r="I40" s="18">
        <v>198</v>
      </c>
      <c r="J40" s="19">
        <v>196</v>
      </c>
    </row>
    <row r="41" spans="2:10" x14ac:dyDescent="0.2">
      <c r="B41" s="6"/>
      <c r="C41" s="10" t="s">
        <v>53</v>
      </c>
      <c r="D41" s="17">
        <v>197</v>
      </c>
      <c r="E41" s="18">
        <v>195</v>
      </c>
      <c r="F41" s="18">
        <v>196</v>
      </c>
      <c r="G41" s="18">
        <v>197</v>
      </c>
      <c r="H41" s="18">
        <v>194</v>
      </c>
      <c r="I41" s="18"/>
      <c r="J41" s="19"/>
    </row>
    <row r="42" spans="2:10" x14ac:dyDescent="0.2">
      <c r="B42" s="6"/>
      <c r="C42" s="10" t="s">
        <v>54</v>
      </c>
      <c r="D42" s="17">
        <v>197</v>
      </c>
      <c r="E42" s="18">
        <v>197</v>
      </c>
      <c r="F42" s="18">
        <v>197</v>
      </c>
      <c r="G42" s="18">
        <v>196</v>
      </c>
      <c r="H42" s="18">
        <v>200</v>
      </c>
      <c r="I42" s="18"/>
      <c r="J42" s="19"/>
    </row>
    <row r="43" spans="2:10" x14ac:dyDescent="0.2">
      <c r="B43" s="6"/>
      <c r="C43" s="10" t="s">
        <v>55</v>
      </c>
      <c r="D43" s="17">
        <v>198</v>
      </c>
      <c r="E43" s="18">
        <v>200</v>
      </c>
      <c r="F43" s="18">
        <v>197</v>
      </c>
      <c r="G43" s="18"/>
      <c r="H43" s="18">
        <v>197</v>
      </c>
      <c r="I43" s="18">
        <v>196</v>
      </c>
      <c r="J43" s="19"/>
    </row>
    <row r="44" spans="2:10" x14ac:dyDescent="0.2">
      <c r="B44" s="6"/>
      <c r="C44" s="10" t="s">
        <v>56</v>
      </c>
      <c r="D44" s="17">
        <v>198</v>
      </c>
      <c r="E44" s="18">
        <v>200</v>
      </c>
      <c r="F44" s="18">
        <v>196</v>
      </c>
      <c r="G44" s="18">
        <v>197</v>
      </c>
      <c r="H44" s="18">
        <v>197</v>
      </c>
      <c r="I44" s="18">
        <v>196</v>
      </c>
      <c r="J44" s="19"/>
    </row>
    <row r="45" spans="2:10" x14ac:dyDescent="0.2">
      <c r="B45" s="6"/>
      <c r="C45" s="10" t="s">
        <v>57</v>
      </c>
      <c r="D45" s="17">
        <v>190</v>
      </c>
      <c r="E45" s="18">
        <v>193</v>
      </c>
      <c r="F45" s="18"/>
      <c r="G45" s="18">
        <v>197</v>
      </c>
      <c r="H45" s="18"/>
      <c r="I45" s="18"/>
      <c r="J45" s="19"/>
    </row>
    <row r="46" spans="2:10" x14ac:dyDescent="0.2">
      <c r="B46" s="6"/>
      <c r="C46" s="10" t="s">
        <v>58</v>
      </c>
      <c r="D46" s="17">
        <v>198</v>
      </c>
      <c r="E46" s="18"/>
      <c r="F46" s="18">
        <v>200</v>
      </c>
      <c r="G46" s="18">
        <v>198</v>
      </c>
      <c r="H46" s="18">
        <v>196</v>
      </c>
      <c r="I46" s="18"/>
      <c r="J46" s="19">
        <v>199</v>
      </c>
    </row>
    <row r="47" spans="2:10" x14ac:dyDescent="0.2">
      <c r="B47" s="6"/>
      <c r="C47" s="10" t="s">
        <v>108</v>
      </c>
      <c r="D47" s="17"/>
      <c r="E47" s="18">
        <v>195</v>
      </c>
      <c r="F47" s="18"/>
      <c r="G47" s="18"/>
      <c r="H47" s="18"/>
      <c r="I47" s="18"/>
      <c r="J47" s="19">
        <v>191</v>
      </c>
    </row>
    <row r="48" spans="2:10" x14ac:dyDescent="0.2">
      <c r="B48" s="6"/>
      <c r="C48" s="10" t="s">
        <v>89</v>
      </c>
      <c r="D48" s="17"/>
      <c r="E48" s="18">
        <v>197</v>
      </c>
      <c r="F48" s="18">
        <v>198</v>
      </c>
      <c r="G48" s="18"/>
      <c r="H48" s="18"/>
      <c r="I48" s="18"/>
      <c r="J48" s="19"/>
    </row>
    <row r="49" spans="2:10" x14ac:dyDescent="0.2">
      <c r="B49" s="6"/>
      <c r="C49" s="10" t="s">
        <v>102</v>
      </c>
      <c r="D49" s="17"/>
      <c r="E49" s="18"/>
      <c r="F49" s="18"/>
      <c r="G49" s="18">
        <v>195</v>
      </c>
      <c r="H49" s="18">
        <v>195</v>
      </c>
      <c r="I49" s="18">
        <v>195</v>
      </c>
      <c r="J49" s="19">
        <v>196</v>
      </c>
    </row>
    <row r="50" spans="2:10" x14ac:dyDescent="0.2">
      <c r="B50" s="6"/>
      <c r="C50" s="10" t="s">
        <v>109</v>
      </c>
      <c r="D50" s="17"/>
      <c r="E50" s="18"/>
      <c r="F50" s="18"/>
      <c r="G50" s="18"/>
      <c r="H50" s="18"/>
      <c r="I50" s="18">
        <v>196</v>
      </c>
      <c r="J50" s="19">
        <v>189</v>
      </c>
    </row>
    <row r="51" spans="2:10" x14ac:dyDescent="0.2">
      <c r="B51" s="6"/>
      <c r="C51" s="10" t="s">
        <v>110</v>
      </c>
      <c r="D51" s="17"/>
      <c r="E51" s="18"/>
      <c r="F51" s="18"/>
      <c r="G51" s="18"/>
      <c r="H51" s="18"/>
      <c r="I51" s="18">
        <v>195</v>
      </c>
      <c r="J51" s="19">
        <v>186</v>
      </c>
    </row>
    <row r="52" spans="2:10" x14ac:dyDescent="0.2">
      <c r="B52" s="6"/>
      <c r="C52" s="10" t="s">
        <v>111</v>
      </c>
      <c r="D52" s="17"/>
      <c r="E52" s="18"/>
      <c r="F52" s="18"/>
      <c r="G52" s="18"/>
      <c r="H52" s="18"/>
      <c r="I52" s="18">
        <v>192</v>
      </c>
      <c r="J52" s="19"/>
    </row>
    <row r="53" spans="2:10" x14ac:dyDescent="0.2">
      <c r="B53" s="6"/>
      <c r="C53" s="10" t="s">
        <v>114</v>
      </c>
      <c r="D53" s="17"/>
      <c r="E53" s="18"/>
      <c r="F53" s="18"/>
      <c r="G53" s="18"/>
      <c r="H53" s="18"/>
      <c r="I53" s="18"/>
      <c r="J53" s="19">
        <v>192</v>
      </c>
    </row>
    <row r="54" spans="2:10" x14ac:dyDescent="0.2">
      <c r="B54" s="6"/>
      <c r="C54" s="10"/>
      <c r="D54" s="17"/>
      <c r="E54" s="18"/>
      <c r="F54" s="18"/>
      <c r="G54" s="18"/>
      <c r="H54" s="18"/>
      <c r="I54" s="18"/>
      <c r="J54" s="19"/>
    </row>
    <row r="55" spans="2:10" ht="16.5" thickBot="1" x14ac:dyDescent="0.3">
      <c r="B55" s="7"/>
      <c r="C55" s="11"/>
      <c r="D55" s="24">
        <f t="shared" ref="D55:J55" si="2">SUM(D39:D54)</f>
        <v>1571</v>
      </c>
      <c r="E55" s="25">
        <f t="shared" si="2"/>
        <v>1576</v>
      </c>
      <c r="F55" s="25">
        <f t="shared" si="2"/>
        <v>1576</v>
      </c>
      <c r="G55" s="25">
        <f t="shared" si="2"/>
        <v>1571</v>
      </c>
      <c r="H55" s="25">
        <f t="shared" si="2"/>
        <v>1575</v>
      </c>
      <c r="I55" s="25">
        <f t="shared" si="2"/>
        <v>1568</v>
      </c>
      <c r="J55" s="26">
        <f t="shared" si="2"/>
        <v>1546</v>
      </c>
    </row>
    <row r="56" spans="2:10" ht="6" customHeight="1" thickBot="1" x14ac:dyDescent="0.25">
      <c r="D56" s="20"/>
      <c r="E56" s="20"/>
      <c r="F56" s="20"/>
      <c r="G56" s="20"/>
      <c r="H56" s="20"/>
      <c r="I56" s="20"/>
      <c r="J56" s="20"/>
    </row>
    <row r="57" spans="2:10" ht="16.5" thickBot="1" x14ac:dyDescent="0.3">
      <c r="B57" s="8"/>
      <c r="C57" s="9"/>
      <c r="D57" s="12" t="s">
        <v>6</v>
      </c>
      <c r="E57" s="13" t="s">
        <v>7</v>
      </c>
      <c r="F57" s="13" t="s">
        <v>8</v>
      </c>
      <c r="G57" s="13" t="s">
        <v>9</v>
      </c>
      <c r="H57" s="13" t="s">
        <v>10</v>
      </c>
      <c r="I57" s="13" t="s">
        <v>11</v>
      </c>
      <c r="J57" s="14" t="s">
        <v>12</v>
      </c>
    </row>
    <row r="58" spans="2:10" ht="15.75" x14ac:dyDescent="0.25">
      <c r="B58" s="15" t="s">
        <v>19</v>
      </c>
      <c r="C58" s="10" t="s">
        <v>66</v>
      </c>
      <c r="D58" s="17">
        <v>197</v>
      </c>
      <c r="E58" s="18">
        <v>191</v>
      </c>
      <c r="F58" s="18">
        <v>198</v>
      </c>
      <c r="G58" s="18">
        <v>198</v>
      </c>
      <c r="H58" s="18">
        <v>198</v>
      </c>
      <c r="I58" s="18">
        <v>200</v>
      </c>
      <c r="J58" s="19">
        <v>198</v>
      </c>
    </row>
    <row r="59" spans="2:10" x14ac:dyDescent="0.2">
      <c r="B59" s="6"/>
      <c r="C59" s="10" t="s">
        <v>67</v>
      </c>
      <c r="D59" s="17">
        <v>194</v>
      </c>
      <c r="E59" s="18">
        <v>195</v>
      </c>
      <c r="F59" s="18">
        <v>197</v>
      </c>
      <c r="G59" s="18">
        <v>196</v>
      </c>
      <c r="H59" s="18">
        <v>198</v>
      </c>
      <c r="I59" s="18">
        <v>197</v>
      </c>
      <c r="J59" s="19">
        <v>196</v>
      </c>
    </row>
    <row r="60" spans="2:10" x14ac:dyDescent="0.2">
      <c r="B60" s="6"/>
      <c r="C60" s="10" t="s">
        <v>68</v>
      </c>
      <c r="D60" s="17">
        <v>198</v>
      </c>
      <c r="E60" s="18">
        <v>195</v>
      </c>
      <c r="F60" s="18">
        <v>200</v>
      </c>
      <c r="G60" s="18">
        <v>196</v>
      </c>
      <c r="H60" s="18"/>
      <c r="I60" s="18">
        <v>196</v>
      </c>
      <c r="J60" s="19">
        <v>199</v>
      </c>
    </row>
    <row r="61" spans="2:10" x14ac:dyDescent="0.2">
      <c r="B61" s="6"/>
      <c r="C61" s="10" t="s">
        <v>69</v>
      </c>
      <c r="D61" s="17">
        <v>197</v>
      </c>
      <c r="E61" s="18">
        <v>198</v>
      </c>
      <c r="F61" s="18">
        <v>191</v>
      </c>
      <c r="G61" s="18">
        <v>196</v>
      </c>
      <c r="H61" s="18">
        <v>195</v>
      </c>
      <c r="I61" s="18">
        <v>196</v>
      </c>
      <c r="J61" s="19">
        <v>198</v>
      </c>
    </row>
    <row r="62" spans="2:10" x14ac:dyDescent="0.2">
      <c r="B62" s="6"/>
      <c r="C62" s="10" t="s">
        <v>70</v>
      </c>
      <c r="D62" s="17">
        <v>193</v>
      </c>
      <c r="E62" s="18"/>
      <c r="F62" s="18"/>
      <c r="G62" s="18"/>
      <c r="H62" s="18">
        <v>191</v>
      </c>
      <c r="I62" s="18"/>
      <c r="J62" s="19">
        <v>195</v>
      </c>
    </row>
    <row r="63" spans="2:10" x14ac:dyDescent="0.2">
      <c r="B63" s="6"/>
      <c r="C63" s="10" t="s">
        <v>71</v>
      </c>
      <c r="D63" s="17">
        <v>193</v>
      </c>
      <c r="E63" s="18"/>
      <c r="F63" s="18"/>
      <c r="G63" s="18"/>
      <c r="H63" s="18"/>
      <c r="I63" s="18"/>
      <c r="J63" s="19"/>
    </row>
    <row r="64" spans="2:10" x14ac:dyDescent="0.2">
      <c r="B64" s="6"/>
      <c r="C64" s="10" t="s">
        <v>72</v>
      </c>
      <c r="D64" s="17">
        <v>196</v>
      </c>
      <c r="E64" s="18">
        <v>197</v>
      </c>
      <c r="F64" s="18">
        <v>195</v>
      </c>
      <c r="G64" s="18">
        <v>196</v>
      </c>
      <c r="H64" s="18"/>
      <c r="I64" s="18">
        <v>192</v>
      </c>
      <c r="J64" s="19">
        <v>195</v>
      </c>
    </row>
    <row r="65" spans="2:10" x14ac:dyDescent="0.2">
      <c r="B65" s="6"/>
      <c r="C65" s="10" t="s">
        <v>73</v>
      </c>
      <c r="D65" s="17">
        <v>193</v>
      </c>
      <c r="E65" s="18">
        <v>198</v>
      </c>
      <c r="F65" s="18">
        <v>191</v>
      </c>
      <c r="G65" s="18">
        <v>192</v>
      </c>
      <c r="H65" s="18">
        <v>196</v>
      </c>
      <c r="I65" s="18">
        <v>191</v>
      </c>
      <c r="J65" s="19"/>
    </row>
    <row r="66" spans="2:10" x14ac:dyDescent="0.2">
      <c r="B66" s="6"/>
      <c r="C66" s="10" t="s">
        <v>85</v>
      </c>
      <c r="D66" s="17"/>
      <c r="E66" s="18">
        <v>196</v>
      </c>
      <c r="F66" s="18">
        <v>191</v>
      </c>
      <c r="G66" s="18"/>
      <c r="H66" s="18">
        <v>198</v>
      </c>
      <c r="I66" s="18"/>
      <c r="J66" s="19">
        <v>196</v>
      </c>
    </row>
    <row r="67" spans="2:10" x14ac:dyDescent="0.2">
      <c r="B67" s="6"/>
      <c r="C67" s="10" t="s">
        <v>86</v>
      </c>
      <c r="D67" s="17"/>
      <c r="E67" s="18">
        <v>198</v>
      </c>
      <c r="F67" s="18">
        <v>197</v>
      </c>
      <c r="G67" s="18">
        <v>199</v>
      </c>
      <c r="H67" s="18">
        <v>198</v>
      </c>
      <c r="I67" s="18">
        <v>197</v>
      </c>
      <c r="J67" s="19">
        <v>199</v>
      </c>
    </row>
    <row r="68" spans="2:10" x14ac:dyDescent="0.2">
      <c r="B68" s="6"/>
      <c r="C68" s="10" t="s">
        <v>101</v>
      </c>
      <c r="D68" s="17"/>
      <c r="E68" s="18"/>
      <c r="F68" s="18"/>
      <c r="G68" s="18">
        <v>191</v>
      </c>
      <c r="H68" s="18">
        <v>197</v>
      </c>
      <c r="I68" s="18">
        <v>194</v>
      </c>
      <c r="J68" s="19"/>
    </row>
    <row r="69" spans="2:10" x14ac:dyDescent="0.2">
      <c r="B69" s="6"/>
      <c r="C69" s="10"/>
      <c r="D69" s="17"/>
      <c r="E69" s="18"/>
      <c r="F69" s="18"/>
      <c r="G69" s="18"/>
      <c r="H69" s="18"/>
      <c r="I69" s="18"/>
      <c r="J69" s="19"/>
    </row>
    <row r="70" spans="2:10" ht="16.5" thickBot="1" x14ac:dyDescent="0.3">
      <c r="B70" s="7"/>
      <c r="C70" s="11"/>
      <c r="D70" s="24">
        <f t="shared" ref="D70:J70" si="3">SUM(D58:D69)</f>
        <v>1561</v>
      </c>
      <c r="E70" s="25">
        <f t="shared" si="3"/>
        <v>1568</v>
      </c>
      <c r="F70" s="25">
        <f t="shared" si="3"/>
        <v>1560</v>
      </c>
      <c r="G70" s="25">
        <f t="shared" si="3"/>
        <v>1564</v>
      </c>
      <c r="H70" s="25">
        <f t="shared" si="3"/>
        <v>1571</v>
      </c>
      <c r="I70" s="25">
        <f t="shared" si="3"/>
        <v>1563</v>
      </c>
      <c r="J70" s="26">
        <f t="shared" si="3"/>
        <v>1576</v>
      </c>
    </row>
    <row r="71" spans="2:10" ht="6" customHeight="1" thickBot="1" x14ac:dyDescent="0.25">
      <c r="D71" s="20"/>
      <c r="E71" s="20"/>
      <c r="F71" s="20"/>
      <c r="G71" s="20"/>
      <c r="H71" s="20"/>
      <c r="I71" s="20"/>
      <c r="J71" s="20"/>
    </row>
    <row r="72" spans="2:10" ht="15.75" x14ac:dyDescent="0.25">
      <c r="B72" s="5" t="s">
        <v>15</v>
      </c>
      <c r="C72" s="16" t="s">
        <v>74</v>
      </c>
      <c r="D72" s="21">
        <v>196</v>
      </c>
      <c r="E72" s="22">
        <v>199</v>
      </c>
      <c r="F72" s="22">
        <v>197</v>
      </c>
      <c r="G72" s="22">
        <v>196</v>
      </c>
      <c r="H72" s="22">
        <v>197</v>
      </c>
      <c r="I72" s="22"/>
      <c r="J72" s="23">
        <v>197</v>
      </c>
    </row>
    <row r="73" spans="2:10" x14ac:dyDescent="0.2">
      <c r="B73" s="6"/>
      <c r="C73" s="10" t="s">
        <v>75</v>
      </c>
      <c r="D73" s="17">
        <v>199</v>
      </c>
      <c r="E73" s="18">
        <v>194</v>
      </c>
      <c r="F73" s="18"/>
      <c r="G73" s="18">
        <v>197</v>
      </c>
      <c r="H73" s="18">
        <v>195</v>
      </c>
      <c r="I73" s="18">
        <v>194</v>
      </c>
      <c r="J73" s="19">
        <v>198</v>
      </c>
    </row>
    <row r="74" spans="2:10" x14ac:dyDescent="0.2">
      <c r="B74" s="6"/>
      <c r="C74" s="10" t="s">
        <v>76</v>
      </c>
      <c r="D74" s="17">
        <v>194</v>
      </c>
      <c r="E74" s="18">
        <v>198</v>
      </c>
      <c r="F74" s="18">
        <v>197</v>
      </c>
      <c r="G74" s="18">
        <v>195</v>
      </c>
      <c r="H74" s="18">
        <v>199</v>
      </c>
      <c r="I74" s="18">
        <v>197</v>
      </c>
      <c r="J74" s="19">
        <v>196</v>
      </c>
    </row>
    <row r="75" spans="2:10" x14ac:dyDescent="0.2">
      <c r="B75" s="6"/>
      <c r="C75" s="10" t="s">
        <v>77</v>
      </c>
      <c r="D75" s="17">
        <v>189</v>
      </c>
      <c r="E75" s="18"/>
      <c r="F75" s="18"/>
      <c r="G75" s="18"/>
      <c r="H75" s="18"/>
      <c r="I75" s="18"/>
      <c r="J75" s="19"/>
    </row>
    <row r="76" spans="2:10" x14ac:dyDescent="0.2">
      <c r="B76" s="6"/>
      <c r="C76" s="10" t="s">
        <v>78</v>
      </c>
      <c r="D76" s="17">
        <v>199</v>
      </c>
      <c r="E76" s="18">
        <v>198</v>
      </c>
      <c r="F76" s="18">
        <v>200</v>
      </c>
      <c r="G76" s="18">
        <v>200</v>
      </c>
      <c r="H76" s="18">
        <v>198</v>
      </c>
      <c r="I76" s="18">
        <v>199</v>
      </c>
      <c r="J76" s="19">
        <v>198</v>
      </c>
    </row>
    <row r="77" spans="2:10" x14ac:dyDescent="0.2">
      <c r="B77" s="6"/>
      <c r="C77" s="10" t="s">
        <v>79</v>
      </c>
      <c r="D77" s="17">
        <v>200</v>
      </c>
      <c r="E77" s="18">
        <v>195</v>
      </c>
      <c r="F77" s="18">
        <v>198</v>
      </c>
      <c r="G77" s="18">
        <v>199</v>
      </c>
      <c r="H77" s="18">
        <v>197</v>
      </c>
      <c r="I77" s="18">
        <v>196</v>
      </c>
      <c r="J77" s="19">
        <v>197</v>
      </c>
    </row>
    <row r="78" spans="2:10" x14ac:dyDescent="0.2">
      <c r="B78" s="6"/>
      <c r="C78" s="10" t="s">
        <v>80</v>
      </c>
      <c r="D78" s="17">
        <v>196</v>
      </c>
      <c r="E78" s="18">
        <v>197</v>
      </c>
      <c r="F78" s="18">
        <v>194</v>
      </c>
      <c r="G78" s="18">
        <v>191</v>
      </c>
      <c r="H78" s="18"/>
      <c r="I78" s="18"/>
      <c r="J78" s="19"/>
    </row>
    <row r="79" spans="2:10" x14ac:dyDescent="0.2">
      <c r="B79" s="6"/>
      <c r="C79" s="10" t="s">
        <v>81</v>
      </c>
      <c r="D79" s="17">
        <v>193</v>
      </c>
      <c r="E79" s="18"/>
      <c r="F79" s="18"/>
      <c r="G79" s="18"/>
      <c r="H79" s="18"/>
      <c r="I79" s="18"/>
      <c r="J79" s="19"/>
    </row>
    <row r="80" spans="2:10" x14ac:dyDescent="0.2">
      <c r="B80" s="6"/>
      <c r="C80" s="10" t="s">
        <v>90</v>
      </c>
      <c r="D80" s="17"/>
      <c r="E80" s="18">
        <v>198</v>
      </c>
      <c r="F80" s="18">
        <v>197</v>
      </c>
      <c r="G80" s="18">
        <v>195</v>
      </c>
      <c r="H80" s="18">
        <v>198</v>
      </c>
      <c r="I80" s="18">
        <v>195</v>
      </c>
      <c r="J80" s="19">
        <v>192</v>
      </c>
    </row>
    <row r="81" spans="2:10" x14ac:dyDescent="0.2">
      <c r="B81" s="6"/>
      <c r="C81" s="10" t="s">
        <v>91</v>
      </c>
      <c r="D81" s="17"/>
      <c r="E81" s="18">
        <v>193</v>
      </c>
      <c r="F81" s="18">
        <v>189</v>
      </c>
      <c r="G81" s="18"/>
      <c r="H81" s="18"/>
      <c r="I81" s="18"/>
      <c r="J81" s="19"/>
    </row>
    <row r="82" spans="2:10" x14ac:dyDescent="0.2">
      <c r="B82" s="6"/>
      <c r="C82" s="10" t="s">
        <v>97</v>
      </c>
      <c r="D82" s="17"/>
      <c r="E82" s="18"/>
      <c r="F82" s="18">
        <v>196</v>
      </c>
      <c r="G82" s="18">
        <v>196</v>
      </c>
      <c r="H82" s="18">
        <v>188</v>
      </c>
      <c r="I82" s="18">
        <v>196</v>
      </c>
      <c r="J82" s="19"/>
    </row>
    <row r="83" spans="2:10" x14ac:dyDescent="0.2">
      <c r="B83" s="6"/>
      <c r="C83" s="10" t="s">
        <v>105</v>
      </c>
      <c r="D83" s="17"/>
      <c r="E83" s="18"/>
      <c r="F83" s="18"/>
      <c r="G83" s="18"/>
      <c r="H83" s="18">
        <v>193</v>
      </c>
      <c r="I83" s="18">
        <v>195</v>
      </c>
      <c r="J83" s="19">
        <v>195</v>
      </c>
    </row>
    <row r="84" spans="2:10" x14ac:dyDescent="0.2">
      <c r="B84" s="6"/>
      <c r="C84" s="10" t="s">
        <v>112</v>
      </c>
      <c r="D84" s="17"/>
      <c r="E84" s="18"/>
      <c r="F84" s="18"/>
      <c r="G84" s="18"/>
      <c r="H84" s="18"/>
      <c r="I84" s="18">
        <v>199</v>
      </c>
      <c r="J84" s="19">
        <v>198</v>
      </c>
    </row>
    <row r="85" spans="2:10" x14ac:dyDescent="0.2">
      <c r="B85" s="6"/>
      <c r="C85" s="10"/>
      <c r="D85" s="17"/>
      <c r="E85" s="18"/>
      <c r="F85" s="18"/>
      <c r="G85" s="18"/>
      <c r="H85" s="18"/>
      <c r="I85" s="18"/>
      <c r="J85" s="19"/>
    </row>
    <row r="86" spans="2:10" ht="16.5" thickBot="1" x14ac:dyDescent="0.3">
      <c r="B86" s="7"/>
      <c r="C86" s="11"/>
      <c r="D86" s="24">
        <f t="shared" ref="D86:J86" si="4">SUM(D72:D85)</f>
        <v>1566</v>
      </c>
      <c r="E86" s="25">
        <f t="shared" si="4"/>
        <v>1572</v>
      </c>
      <c r="F86" s="25">
        <f t="shared" si="4"/>
        <v>1568</v>
      </c>
      <c r="G86" s="25">
        <f t="shared" si="4"/>
        <v>1569</v>
      </c>
      <c r="H86" s="25">
        <f t="shared" si="4"/>
        <v>1565</v>
      </c>
      <c r="I86" s="25">
        <f t="shared" si="4"/>
        <v>1571</v>
      </c>
      <c r="J86" s="26">
        <f t="shared" si="4"/>
        <v>1571</v>
      </c>
    </row>
    <row r="87" spans="2:10" ht="6" customHeight="1" thickBot="1" x14ac:dyDescent="0.25">
      <c r="D87" s="20"/>
      <c r="E87" s="20"/>
      <c r="F87" s="20"/>
      <c r="G87" s="20"/>
      <c r="H87" s="20"/>
      <c r="I87" s="20"/>
      <c r="J87" s="20"/>
    </row>
    <row r="88" spans="2:10" ht="15.75" x14ac:dyDescent="0.25">
      <c r="B88" s="5" t="s">
        <v>16</v>
      </c>
      <c r="C88" s="16" t="s">
        <v>27</v>
      </c>
      <c r="D88" s="21">
        <v>198</v>
      </c>
      <c r="E88" s="22">
        <v>193</v>
      </c>
      <c r="F88" s="22">
        <v>190</v>
      </c>
      <c r="G88" s="22">
        <v>197</v>
      </c>
      <c r="H88" s="22">
        <v>194</v>
      </c>
      <c r="I88" s="22">
        <v>194</v>
      </c>
      <c r="J88" s="23">
        <v>198</v>
      </c>
    </row>
    <row r="89" spans="2:10" x14ac:dyDescent="0.2">
      <c r="B89" s="6"/>
      <c r="C89" s="10" t="s">
        <v>28</v>
      </c>
      <c r="D89" s="17">
        <v>200</v>
      </c>
      <c r="E89" s="18"/>
      <c r="F89" s="18">
        <v>198</v>
      </c>
      <c r="G89" s="18">
        <v>200</v>
      </c>
      <c r="H89" s="18">
        <v>199</v>
      </c>
      <c r="I89" s="18">
        <v>199</v>
      </c>
      <c r="J89" s="19">
        <v>199</v>
      </c>
    </row>
    <row r="90" spans="2:10" x14ac:dyDescent="0.2">
      <c r="B90" s="6"/>
      <c r="C90" s="10" t="s">
        <v>29</v>
      </c>
      <c r="D90" s="17">
        <v>195</v>
      </c>
      <c r="E90" s="18">
        <v>198</v>
      </c>
      <c r="F90" s="18">
        <v>196</v>
      </c>
      <c r="G90" s="18">
        <v>197</v>
      </c>
      <c r="H90" s="18">
        <v>194</v>
      </c>
      <c r="I90" s="18">
        <v>198</v>
      </c>
      <c r="J90" s="19">
        <v>199</v>
      </c>
    </row>
    <row r="91" spans="2:10" x14ac:dyDescent="0.2">
      <c r="B91" s="6"/>
      <c r="C91" s="10" t="s">
        <v>30</v>
      </c>
      <c r="D91" s="17">
        <v>199</v>
      </c>
      <c r="E91" s="18">
        <v>199</v>
      </c>
      <c r="F91" s="18"/>
      <c r="G91" s="18">
        <v>199</v>
      </c>
      <c r="H91" s="18"/>
      <c r="I91" s="18">
        <v>199</v>
      </c>
      <c r="J91" s="19">
        <v>199</v>
      </c>
    </row>
    <row r="92" spans="2:10" x14ac:dyDescent="0.2">
      <c r="B92" s="6"/>
      <c r="C92" s="10" t="s">
        <v>31</v>
      </c>
      <c r="D92" s="17">
        <v>195</v>
      </c>
      <c r="E92" s="18">
        <v>199</v>
      </c>
      <c r="F92" s="18"/>
      <c r="G92" s="18">
        <v>195</v>
      </c>
      <c r="H92" s="18"/>
      <c r="I92" s="18">
        <v>198</v>
      </c>
      <c r="J92" s="19">
        <v>197</v>
      </c>
    </row>
    <row r="93" spans="2:10" x14ac:dyDescent="0.2">
      <c r="B93" s="6"/>
      <c r="C93" s="10" t="s">
        <v>32</v>
      </c>
      <c r="D93" s="17">
        <v>197</v>
      </c>
      <c r="E93" s="18"/>
      <c r="F93" s="18">
        <v>193</v>
      </c>
      <c r="G93" s="18">
        <v>198</v>
      </c>
      <c r="H93" s="18">
        <v>199</v>
      </c>
      <c r="I93" s="18">
        <v>199</v>
      </c>
      <c r="J93" s="19">
        <v>196</v>
      </c>
    </row>
    <row r="94" spans="2:10" x14ac:dyDescent="0.2">
      <c r="B94" s="6"/>
      <c r="C94" s="10" t="s">
        <v>33</v>
      </c>
      <c r="D94" s="17">
        <v>194</v>
      </c>
      <c r="E94" s="18"/>
      <c r="F94" s="18">
        <v>191</v>
      </c>
      <c r="G94" s="18">
        <v>193</v>
      </c>
      <c r="H94" s="18">
        <v>194</v>
      </c>
      <c r="I94" s="18"/>
      <c r="J94" s="19">
        <v>195</v>
      </c>
    </row>
    <row r="95" spans="2:10" x14ac:dyDescent="0.2">
      <c r="B95" s="6"/>
      <c r="C95" s="10" t="s">
        <v>34</v>
      </c>
      <c r="D95" s="17">
        <v>188</v>
      </c>
      <c r="E95" s="18">
        <v>195</v>
      </c>
      <c r="F95" s="18">
        <v>191</v>
      </c>
      <c r="G95" s="18"/>
      <c r="H95" s="18">
        <v>192</v>
      </c>
      <c r="I95" s="18">
        <v>197</v>
      </c>
      <c r="J95" s="19">
        <v>192</v>
      </c>
    </row>
    <row r="96" spans="2:10" x14ac:dyDescent="0.2">
      <c r="B96" s="6"/>
      <c r="C96" s="10" t="s">
        <v>82</v>
      </c>
      <c r="D96" s="17"/>
      <c r="E96" s="18">
        <v>197</v>
      </c>
      <c r="F96" s="18">
        <v>200</v>
      </c>
      <c r="G96" s="18">
        <v>198</v>
      </c>
      <c r="H96" s="18"/>
      <c r="I96" s="18">
        <v>199</v>
      </c>
      <c r="J96" s="19"/>
    </row>
    <row r="97" spans="2:11" x14ac:dyDescent="0.2">
      <c r="B97" s="6"/>
      <c r="C97" s="10" t="s">
        <v>83</v>
      </c>
      <c r="D97" s="17"/>
      <c r="E97" s="18">
        <v>190</v>
      </c>
      <c r="F97" s="18"/>
      <c r="G97" s="18"/>
      <c r="H97" s="18"/>
      <c r="I97" s="18"/>
      <c r="J97" s="19"/>
    </row>
    <row r="98" spans="2:11" x14ac:dyDescent="0.2">
      <c r="B98" s="6"/>
      <c r="C98" s="10" t="s">
        <v>84</v>
      </c>
      <c r="D98" s="17"/>
      <c r="E98" s="18">
        <v>196</v>
      </c>
      <c r="F98" s="18"/>
      <c r="G98" s="18"/>
      <c r="H98" s="18">
        <v>194</v>
      </c>
      <c r="I98" s="18"/>
      <c r="J98" s="19"/>
    </row>
    <row r="99" spans="2:11" x14ac:dyDescent="0.2">
      <c r="B99" s="6"/>
      <c r="C99" s="10" t="s">
        <v>98</v>
      </c>
      <c r="D99" s="17"/>
      <c r="E99" s="18"/>
      <c r="F99" s="18">
        <v>189</v>
      </c>
      <c r="G99" s="18"/>
      <c r="H99" s="18">
        <v>190</v>
      </c>
      <c r="I99" s="18"/>
      <c r="J99" s="19"/>
    </row>
    <row r="100" spans="2:11" x14ac:dyDescent="0.2">
      <c r="B100" s="6"/>
      <c r="C100" s="10"/>
      <c r="D100" s="17"/>
      <c r="E100" s="18"/>
      <c r="F100" s="18"/>
      <c r="G100" s="18"/>
      <c r="H100" s="18"/>
      <c r="I100" s="18"/>
      <c r="J100" s="19"/>
    </row>
    <row r="101" spans="2:11" ht="16.5" thickBot="1" x14ac:dyDescent="0.3">
      <c r="B101" s="7"/>
      <c r="C101" s="11"/>
      <c r="D101" s="24">
        <f>SUM(D88:D98)</f>
        <v>1566</v>
      </c>
      <c r="E101" s="25">
        <f>SUM(E88:E98)</f>
        <v>1567</v>
      </c>
      <c r="F101" s="25" t="s">
        <v>103</v>
      </c>
      <c r="G101" s="25">
        <f>SUM(G88:G98)</f>
        <v>1577</v>
      </c>
      <c r="H101" s="25">
        <f>SUM(H88:H100)</f>
        <v>1556</v>
      </c>
      <c r="I101" s="25">
        <f>SUM(I88:I98)</f>
        <v>1583</v>
      </c>
      <c r="J101" s="26">
        <f>SUM(J88:J98)</f>
        <v>1575</v>
      </c>
      <c r="K101" t="s">
        <v>104</v>
      </c>
    </row>
    <row r="102" spans="2:11" ht="6" customHeight="1" thickBot="1" x14ac:dyDescent="0.25">
      <c r="D102" s="20"/>
      <c r="E102" s="20"/>
      <c r="F102" s="20"/>
      <c r="G102" s="20"/>
      <c r="H102" s="20"/>
      <c r="I102" s="20"/>
      <c r="J102" s="20"/>
    </row>
    <row r="103" spans="2:11" ht="15.75" x14ac:dyDescent="0.25">
      <c r="B103" s="5" t="s">
        <v>17</v>
      </c>
      <c r="C103" s="16" t="s">
        <v>20</v>
      </c>
      <c r="D103" s="21">
        <v>196</v>
      </c>
      <c r="E103" s="22">
        <v>196</v>
      </c>
      <c r="F103" s="22">
        <v>200</v>
      </c>
      <c r="G103" s="22">
        <v>195</v>
      </c>
      <c r="H103" s="22"/>
      <c r="I103" s="22"/>
      <c r="J103" s="23"/>
    </row>
    <row r="104" spans="2:11" x14ac:dyDescent="0.2">
      <c r="B104" s="6"/>
      <c r="C104" s="10" t="s">
        <v>21</v>
      </c>
      <c r="D104" s="17">
        <v>196</v>
      </c>
      <c r="E104" s="18">
        <v>196</v>
      </c>
      <c r="F104" s="18">
        <v>196</v>
      </c>
      <c r="G104" s="18">
        <v>195</v>
      </c>
      <c r="H104" s="18">
        <v>193</v>
      </c>
      <c r="I104" s="18">
        <v>197</v>
      </c>
      <c r="J104" s="19">
        <v>194</v>
      </c>
    </row>
    <row r="105" spans="2:11" x14ac:dyDescent="0.2">
      <c r="B105" s="6"/>
      <c r="C105" s="10" t="s">
        <v>22</v>
      </c>
      <c r="D105" s="17">
        <v>196</v>
      </c>
      <c r="E105" s="18">
        <v>200</v>
      </c>
      <c r="F105" s="18">
        <v>199</v>
      </c>
      <c r="G105" s="18">
        <v>199</v>
      </c>
      <c r="H105" s="18">
        <v>193</v>
      </c>
      <c r="I105" s="18">
        <v>199</v>
      </c>
      <c r="J105" s="19"/>
    </row>
    <row r="106" spans="2:11" x14ac:dyDescent="0.2">
      <c r="B106" s="6"/>
      <c r="C106" s="10" t="s">
        <v>23</v>
      </c>
      <c r="D106" s="17">
        <v>198</v>
      </c>
      <c r="E106" s="18"/>
      <c r="F106" s="18"/>
      <c r="G106" s="18">
        <v>196</v>
      </c>
      <c r="H106" s="18">
        <v>197</v>
      </c>
      <c r="I106" s="18">
        <v>196</v>
      </c>
      <c r="J106" s="19">
        <v>193</v>
      </c>
    </row>
    <row r="107" spans="2:11" x14ac:dyDescent="0.2">
      <c r="B107" s="6"/>
      <c r="C107" s="10" t="s">
        <v>100</v>
      </c>
      <c r="D107" s="17">
        <v>196</v>
      </c>
      <c r="E107" s="18">
        <v>195</v>
      </c>
      <c r="F107" s="18">
        <v>191</v>
      </c>
      <c r="G107" s="18"/>
      <c r="H107" s="18">
        <v>194</v>
      </c>
      <c r="I107" s="18">
        <v>199</v>
      </c>
      <c r="J107" s="19">
        <v>194</v>
      </c>
    </row>
    <row r="108" spans="2:11" x14ac:dyDescent="0.2">
      <c r="B108" s="6"/>
      <c r="C108" s="10" t="s">
        <v>24</v>
      </c>
      <c r="D108" s="17">
        <v>197</v>
      </c>
      <c r="E108" s="18">
        <v>198</v>
      </c>
      <c r="F108" s="18">
        <v>197</v>
      </c>
      <c r="G108" s="18">
        <v>199</v>
      </c>
      <c r="H108" s="18">
        <v>196</v>
      </c>
      <c r="I108" s="18">
        <v>196</v>
      </c>
      <c r="J108" s="19">
        <v>194</v>
      </c>
    </row>
    <row r="109" spans="2:11" x14ac:dyDescent="0.2">
      <c r="B109" s="6"/>
      <c r="C109" s="10" t="s">
        <v>25</v>
      </c>
      <c r="D109" s="17">
        <v>198</v>
      </c>
      <c r="E109" s="18">
        <v>198</v>
      </c>
      <c r="F109" s="18">
        <v>199</v>
      </c>
      <c r="G109" s="18">
        <v>192</v>
      </c>
      <c r="H109" s="18">
        <v>197</v>
      </c>
      <c r="I109" s="18">
        <v>198</v>
      </c>
      <c r="J109" s="19">
        <v>199</v>
      </c>
    </row>
    <row r="110" spans="2:11" x14ac:dyDescent="0.2">
      <c r="B110" s="6"/>
      <c r="C110" s="10" t="s">
        <v>26</v>
      </c>
      <c r="D110" s="17">
        <v>194</v>
      </c>
      <c r="E110" s="18">
        <v>198</v>
      </c>
      <c r="F110" s="18">
        <v>194</v>
      </c>
      <c r="G110" s="18">
        <v>195</v>
      </c>
      <c r="H110" s="18">
        <v>194</v>
      </c>
      <c r="I110" s="18">
        <v>199</v>
      </c>
      <c r="J110" s="19">
        <v>197</v>
      </c>
    </row>
    <row r="111" spans="2:11" x14ac:dyDescent="0.2">
      <c r="B111" s="6"/>
      <c r="C111" s="10" t="s">
        <v>99</v>
      </c>
      <c r="D111" s="17"/>
      <c r="E111" s="18">
        <v>197</v>
      </c>
      <c r="F111" s="18">
        <v>195</v>
      </c>
      <c r="G111" s="18">
        <v>199</v>
      </c>
      <c r="H111" s="18">
        <v>199</v>
      </c>
      <c r="I111" s="18"/>
      <c r="J111" s="19">
        <v>197</v>
      </c>
    </row>
    <row r="112" spans="2:11" x14ac:dyDescent="0.2">
      <c r="B112" s="6"/>
      <c r="C112" s="10" t="s">
        <v>107</v>
      </c>
      <c r="D112" s="17"/>
      <c r="E112" s="18"/>
      <c r="F112" s="18"/>
      <c r="G112" s="18"/>
      <c r="H112" s="18"/>
      <c r="I112" s="18">
        <v>198</v>
      </c>
      <c r="J112" s="19">
        <v>197</v>
      </c>
    </row>
    <row r="113" spans="2:10" x14ac:dyDescent="0.2">
      <c r="B113" s="6"/>
      <c r="C113" s="10"/>
      <c r="D113" s="17"/>
      <c r="E113" s="18"/>
      <c r="F113" s="18"/>
      <c r="G113" s="18"/>
      <c r="H113" s="18"/>
      <c r="I113" s="18"/>
      <c r="J113" s="19"/>
    </row>
    <row r="114" spans="2:10" ht="16.5" thickBot="1" x14ac:dyDescent="0.3">
      <c r="B114" s="7"/>
      <c r="C114" s="11"/>
      <c r="D114" s="24">
        <f t="shared" ref="D114:J114" si="5">SUM(D103:D113)</f>
        <v>1571</v>
      </c>
      <c r="E114" s="25">
        <f t="shared" si="5"/>
        <v>1578</v>
      </c>
      <c r="F114" s="25">
        <f t="shared" si="5"/>
        <v>1571</v>
      </c>
      <c r="G114" s="25">
        <f t="shared" si="5"/>
        <v>1570</v>
      </c>
      <c r="H114" s="25">
        <f t="shared" si="5"/>
        <v>1563</v>
      </c>
      <c r="I114" s="25">
        <f t="shared" si="5"/>
        <v>1582</v>
      </c>
      <c r="J114" s="26">
        <f t="shared" si="5"/>
        <v>1565</v>
      </c>
    </row>
    <row r="115" spans="2:10" ht="6" customHeight="1" thickBot="1" x14ac:dyDescent="0.25">
      <c r="D115" s="20"/>
      <c r="E115" s="20"/>
      <c r="F115" s="20"/>
      <c r="G115" s="20"/>
      <c r="H115" s="20"/>
      <c r="I115" s="20"/>
      <c r="J115" s="20"/>
    </row>
    <row r="116" spans="2:10" ht="16.5" thickBot="1" x14ac:dyDescent="0.3">
      <c r="B116" s="8"/>
      <c r="C116" s="9"/>
      <c r="D116" s="12" t="s">
        <v>6</v>
      </c>
      <c r="E116" s="13" t="s">
        <v>7</v>
      </c>
      <c r="F116" s="13" t="s">
        <v>8</v>
      </c>
      <c r="G116" s="13" t="s">
        <v>9</v>
      </c>
      <c r="H116" s="13" t="s">
        <v>10</v>
      </c>
      <c r="I116" s="13" t="s">
        <v>11</v>
      </c>
      <c r="J116" s="14" t="s">
        <v>12</v>
      </c>
    </row>
    <row r="117" spans="2:10" ht="15.75" x14ac:dyDescent="0.25">
      <c r="B117" s="15" t="s">
        <v>18</v>
      </c>
      <c r="C117" s="10" t="s">
        <v>43</v>
      </c>
      <c r="D117" s="17">
        <v>196</v>
      </c>
      <c r="E117" s="18">
        <v>198</v>
      </c>
      <c r="F117" s="18">
        <v>196</v>
      </c>
      <c r="G117" s="18">
        <v>198</v>
      </c>
      <c r="H117" s="18">
        <v>195</v>
      </c>
      <c r="I117" s="18">
        <v>197</v>
      </c>
      <c r="J117" s="19">
        <v>195</v>
      </c>
    </row>
    <row r="118" spans="2:10" x14ac:dyDescent="0.2">
      <c r="B118" s="6"/>
      <c r="C118" s="10" t="s">
        <v>44</v>
      </c>
      <c r="D118" s="17">
        <v>197</v>
      </c>
      <c r="E118" s="18">
        <v>196</v>
      </c>
      <c r="F118" s="18">
        <v>198</v>
      </c>
      <c r="G118" s="18">
        <v>199</v>
      </c>
      <c r="H118" s="18"/>
      <c r="I118" s="18"/>
      <c r="J118" s="19"/>
    </row>
    <row r="119" spans="2:10" x14ac:dyDescent="0.2">
      <c r="B119" s="6"/>
      <c r="C119" s="10" t="s">
        <v>45</v>
      </c>
      <c r="D119" s="17">
        <v>196</v>
      </c>
      <c r="E119" s="18">
        <v>199</v>
      </c>
      <c r="F119" s="18">
        <v>197</v>
      </c>
      <c r="G119" s="18">
        <v>199</v>
      </c>
      <c r="H119" s="18">
        <v>198</v>
      </c>
      <c r="I119" s="18">
        <v>197</v>
      </c>
      <c r="J119" s="19">
        <v>198</v>
      </c>
    </row>
    <row r="120" spans="2:10" x14ac:dyDescent="0.2">
      <c r="B120" s="6"/>
      <c r="C120" s="10" t="s">
        <v>46</v>
      </c>
      <c r="D120" s="17">
        <v>197</v>
      </c>
      <c r="E120" s="18">
        <v>196</v>
      </c>
      <c r="F120" s="18">
        <v>199</v>
      </c>
      <c r="G120" s="18">
        <v>193</v>
      </c>
      <c r="H120" s="18">
        <v>193</v>
      </c>
      <c r="I120" s="18">
        <v>198</v>
      </c>
      <c r="J120" s="19">
        <v>195</v>
      </c>
    </row>
    <row r="121" spans="2:10" x14ac:dyDescent="0.2">
      <c r="B121" s="6"/>
      <c r="C121" s="10" t="s">
        <v>47</v>
      </c>
      <c r="D121" s="17">
        <v>197</v>
      </c>
      <c r="E121" s="18">
        <v>194</v>
      </c>
      <c r="F121" s="18">
        <v>197</v>
      </c>
      <c r="G121" s="18">
        <v>196</v>
      </c>
      <c r="H121" s="18">
        <v>197</v>
      </c>
      <c r="I121" s="18">
        <v>197</v>
      </c>
      <c r="J121" s="19">
        <v>197</v>
      </c>
    </row>
    <row r="122" spans="2:10" x14ac:dyDescent="0.2">
      <c r="B122" s="6"/>
      <c r="C122" s="10" t="s">
        <v>48</v>
      </c>
      <c r="D122" s="17">
        <v>198</v>
      </c>
      <c r="E122" s="18">
        <v>197</v>
      </c>
      <c r="F122" s="18">
        <v>195</v>
      </c>
      <c r="G122" s="18">
        <v>198</v>
      </c>
      <c r="H122" s="18">
        <v>200</v>
      </c>
      <c r="I122" s="18">
        <v>199</v>
      </c>
      <c r="J122" s="19">
        <v>199</v>
      </c>
    </row>
    <row r="123" spans="2:10" x14ac:dyDescent="0.2">
      <c r="B123" s="6"/>
      <c r="C123" s="10" t="s">
        <v>49</v>
      </c>
      <c r="D123" s="17">
        <v>193</v>
      </c>
      <c r="E123" s="18">
        <v>195</v>
      </c>
      <c r="F123" s="18">
        <v>198</v>
      </c>
      <c r="G123" s="18">
        <v>198</v>
      </c>
      <c r="H123" s="18">
        <v>194</v>
      </c>
      <c r="I123" s="18">
        <v>199</v>
      </c>
      <c r="J123" s="19">
        <v>192</v>
      </c>
    </row>
    <row r="124" spans="2:10" x14ac:dyDescent="0.2">
      <c r="B124" s="6"/>
      <c r="C124" s="10" t="s">
        <v>50</v>
      </c>
      <c r="D124" s="17">
        <v>198</v>
      </c>
      <c r="E124" s="18">
        <v>199</v>
      </c>
      <c r="F124" s="18">
        <v>199</v>
      </c>
      <c r="G124" s="18">
        <v>199</v>
      </c>
      <c r="H124" s="18">
        <v>196</v>
      </c>
      <c r="I124" s="18">
        <v>196</v>
      </c>
      <c r="J124" s="19">
        <v>197</v>
      </c>
    </row>
    <row r="125" spans="2:10" x14ac:dyDescent="0.2">
      <c r="B125" s="6"/>
      <c r="C125" s="10" t="s">
        <v>106</v>
      </c>
      <c r="D125" s="17"/>
      <c r="E125" s="18"/>
      <c r="F125" s="18"/>
      <c r="G125" s="18"/>
      <c r="H125" s="18">
        <v>194</v>
      </c>
      <c r="I125" s="18">
        <v>197</v>
      </c>
      <c r="J125" s="19">
        <v>196</v>
      </c>
    </row>
    <row r="126" spans="2:10" x14ac:dyDescent="0.2">
      <c r="B126" s="6"/>
      <c r="C126" s="10"/>
      <c r="D126" s="17"/>
      <c r="E126" s="18"/>
      <c r="F126" s="18"/>
      <c r="G126" s="18"/>
      <c r="H126" s="18"/>
      <c r="I126" s="18"/>
      <c r="J126" s="19"/>
    </row>
    <row r="127" spans="2:10" ht="16.5" thickBot="1" x14ac:dyDescent="0.3">
      <c r="B127" s="7"/>
      <c r="C127" s="11"/>
      <c r="D127" s="24">
        <f t="shared" ref="D127:J127" si="6">SUM(D117:D126)</f>
        <v>1572</v>
      </c>
      <c r="E127" s="25">
        <f t="shared" si="6"/>
        <v>1574</v>
      </c>
      <c r="F127" s="25">
        <f t="shared" si="6"/>
        <v>1579</v>
      </c>
      <c r="G127" s="25">
        <f t="shared" si="6"/>
        <v>1580</v>
      </c>
      <c r="H127" s="25">
        <f t="shared" si="6"/>
        <v>1567</v>
      </c>
      <c r="I127" s="25">
        <f t="shared" si="6"/>
        <v>1580</v>
      </c>
      <c r="J127" s="26">
        <f t="shared" si="6"/>
        <v>1569</v>
      </c>
    </row>
    <row r="128" spans="2:10" ht="6" customHeight="1" x14ac:dyDescent="0.2"/>
    <row r="142" spans="2:8" ht="213" customHeight="1" x14ac:dyDescent="0.2"/>
    <row r="143" spans="2:8" x14ac:dyDescent="0.2">
      <c r="B143" s="1" t="s">
        <v>0</v>
      </c>
    </row>
    <row r="144" spans="2:8" x14ac:dyDescent="0.2">
      <c r="B144" s="1" t="s">
        <v>1</v>
      </c>
      <c r="C144" s="1" t="s">
        <v>2</v>
      </c>
      <c r="D144" s="1" t="s">
        <v>3</v>
      </c>
      <c r="H144" s="2">
        <f ca="1">TODAY()</f>
        <v>44810</v>
      </c>
    </row>
    <row r="145" spans="2:2" x14ac:dyDescent="0.2">
      <c r="B145" s="3"/>
    </row>
  </sheetData>
  <pageMargins left="0.31496062992125984" right="0.51181102362204722" top="0" bottom="0" header="0.31496062992125984" footer="0.31496062992125984"/>
  <pageSetup paperSize="9" scale="76" orientation="landscape" r:id="rId1"/>
  <rowBreaks count="2" manualBreakCount="2">
    <brk id="56" max="16383" man="1"/>
    <brk id="11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smart dynamic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Ledermann Urs</dc:creator>
  <cp:lastModifiedBy>Urs Ledermann</cp:lastModifiedBy>
  <cp:lastPrinted>2022-05-04T16:17:11Z</cp:lastPrinted>
  <dcterms:created xsi:type="dcterms:W3CDTF">2022-04-27T06:07:01Z</dcterms:created>
  <dcterms:modified xsi:type="dcterms:W3CDTF">2022-09-06T18:14:53Z</dcterms:modified>
</cp:coreProperties>
</file>